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装修清单" sheetId="13" r:id="rId1"/>
  </sheets>
  <definedNames>
    <definedName name="_xlnm._FilterDatabase" localSheetId="0" hidden="1">装修清单!$A$2:$H$107</definedName>
  </definedNames>
  <calcPr calcId="144525"/>
</workbook>
</file>

<file path=xl/sharedStrings.xml><?xml version="1.0" encoding="utf-8"?>
<sst xmlns="http://schemas.openxmlformats.org/spreadsheetml/2006/main" count="321" uniqueCount="149">
  <si>
    <t>经济管理系实训中心提升改造工程量清单</t>
  </si>
  <si>
    <t>序号</t>
  </si>
  <si>
    <t>名称</t>
  </si>
  <si>
    <t>型号/规格</t>
  </si>
  <si>
    <t>工序及参数</t>
  </si>
  <si>
    <t>数量</t>
  </si>
  <si>
    <t>单位</t>
  </si>
  <si>
    <t>单价</t>
  </si>
  <si>
    <t>合计</t>
  </si>
  <si>
    <t>一、</t>
  </si>
  <si>
    <t>直播实训室</t>
  </si>
  <si>
    <t>砖砌体拆除</t>
  </si>
  <si>
    <t>人工拆除原有20cm厚红砖墙体</t>
  </si>
  <si>
    <t>m3</t>
  </si>
  <si>
    <t>金属门窗拆除</t>
  </si>
  <si>
    <t>1.防盗门拆除；2.防盗门 规格(2050*960)</t>
  </si>
  <si>
    <t>㎡</t>
  </si>
  <si>
    <t>原有室内旧设施拆除</t>
  </si>
  <si>
    <t>1.包含：盏灯、风扇、投影、幕布、音箱、空调、桌椅等所有设备拆除及搬运到制定地方；2.普工15个工日</t>
  </si>
  <si>
    <t>项</t>
  </si>
  <si>
    <t>建筑垃圾清运</t>
  </si>
  <si>
    <t>1.建筑垃圾清运至校外垃圾处理厂30km；2.普工6个工日，含消纳</t>
  </si>
  <si>
    <t>零星砌砖</t>
  </si>
  <si>
    <t>1.砖品种、规格、强度等级:页岩标准砖 240×115×53；
2.砂浆种类、强度等级:水泥石灰砂浆中砂M5；3.部位:门洞封堵</t>
  </si>
  <si>
    <t>PVC塑胶楼地面</t>
  </si>
  <si>
    <t>1.实训室地面处理；2.20厚PVC卷材地板，PVC专用粘接剂；3.30厚水泥基自流找平；4.刷自流界面剂；5.45厚LC7.5轻骨料混凝土</t>
  </si>
  <si>
    <t>实训室地脚线</t>
  </si>
  <si>
    <t>1.20厚100mmPVC塑胶踢脚线；2.PVC专用粘接剂</t>
  </si>
  <si>
    <t>m</t>
  </si>
  <si>
    <t>零星项目一般抹灰</t>
  </si>
  <si>
    <t>1.墙边柱子修复，水泥砂浆 1∶2.5；2.部位：拆除位置修复、实训室门洞封堵；</t>
  </si>
  <si>
    <t>吊顶天棚</t>
  </si>
  <si>
    <t>1.实训室门厅边吊造型；2.轻钢龙骨边吊；3.9.5mm双层防火石膏板</t>
  </si>
  <si>
    <t>墙面满刮腻子</t>
  </si>
  <si>
    <t>1.钉挂玻璃纤维网；2.满刮腻子二道，砂纸磨平；3.部位：直播室及复盘区</t>
  </si>
  <si>
    <t>1.钉挂玻璃纤维网；2.满刮腻子二道，砂纸磨平；3.部位：教学区</t>
  </si>
  <si>
    <t>天棚刮腻子</t>
  </si>
  <si>
    <t>1.钉挂玻璃纤维网；2.满刮腻子二道，砂纸磨平；3.除吊顶部分</t>
  </si>
  <si>
    <t>墙面喷（刷）涂料</t>
  </si>
  <si>
    <t>1.墙面乳胶漆三道</t>
  </si>
  <si>
    <t>天棚喷（刷）涂料</t>
  </si>
  <si>
    <t>1.天棚乳胶漆三道</t>
  </si>
  <si>
    <t>直播室钢化玻璃地弹门</t>
  </si>
  <si>
    <t>1.10mm钢化玻璃隔墙；2.外框黑钛拉丝无指纹1.0mm不锈钢、地弹簧含门锁及拉手；3.规格：单扇900*2850</t>
  </si>
  <si>
    <t>1.10mm钢化玻璃隔墙；2.外框黑钛拉丝无指纹1.0mm不锈钢、地弹簧含门锁及拉手；3.规格：双扇1640*2850</t>
  </si>
  <si>
    <t>实训室玻璃隔断</t>
  </si>
  <si>
    <t>1.10mm钢化玻璃隔墙；2.黑钛拉丝无指纹1.0mm不锈钢外框</t>
  </si>
  <si>
    <t>货物展示柜</t>
  </si>
  <si>
    <t>1.柜体用18厘大芯免漆板，含对开门，五金，拉手；2.制作、安装及运输</t>
  </si>
  <si>
    <t>窗帘</t>
  </si>
  <si>
    <t>窗帘选用厚重、布面顺滑不易勾纱的加黑丝窗帘布料，遮光率≥85%以上</t>
  </si>
  <si>
    <t>木窗帘盒</t>
  </si>
  <si>
    <t>15厘大芯板打底、1.0防潮石膏板、饰面</t>
  </si>
  <si>
    <t>单轨窗帘开关</t>
  </si>
  <si>
    <t>东信同邦/K6-DG</t>
  </si>
  <si>
    <t>1、窗帘控制器：通讯模式：zigbee；
2、采用86型开关面板，与原来的86插座兼容；
3、支持防雷击、抗电流浪冲击；
4、AC220V零火线供电方式；负载总功率：300W；额定负载电流: 1.5A；
5、尺寸: 86mm*86mm；
6、无线频率2.4GHz，通信方式IEEE802.15.4。</t>
  </si>
  <si>
    <t>套</t>
  </si>
  <si>
    <t>窗帘开合电机+导轨</t>
  </si>
  <si>
    <t>东信同邦/WCG1W3</t>
  </si>
  <si>
    <t>1、电动窗帘电机：输入电压：100~240V；额定转速：120rpm；
2、电动窗帘导轨：产品材质铝合金；表面工艺电泳；电动开合帘轨道采用高智能家居轨道，可电动控制开合窗帘，遇阻自动停止，也可以手动开合窗帘；
3、抗老化性能强，5000次运行无拉伸，静音顺滑；
4、窗帘电机安全载重60kg，射频频率433.92MHz，开合速度14CM/S，防护等级IP20。</t>
  </si>
  <si>
    <t>成套配电箱</t>
  </si>
  <si>
    <t>1.含箱内元件,祥设计图；2.含网络电箱元件</t>
  </si>
  <si>
    <t>台</t>
  </si>
  <si>
    <t>灯光智能开关(3路)</t>
  </si>
  <si>
    <t>东信同邦/K6-N3</t>
  </si>
  <si>
    <t>1、多路灯光控制器：通讯模式：zigbee；
2、采用86型开关面板，与原来的86插座兼容，可直接更换原来的按键开关面板；
3、支持电路保护，防雷击、抗电流浪冲击，适用于市场上各类型的灯具，零火线供电方式，额定负载电流10A；
4、温度环境:-10～60 度；尺寸: 86mm*86mm；
5、负载总功率：1000W；感性负载≤300W,阻性负载≤1000W,容性负载≤300W,乌丝灯。</t>
  </si>
  <si>
    <t>四联单控开关</t>
  </si>
  <si>
    <t>暗装四联单控开关</t>
  </si>
  <si>
    <t>单联双控开关</t>
  </si>
  <si>
    <t>暗装单联双控开关</t>
  </si>
  <si>
    <t>插座</t>
  </si>
  <si>
    <t>单相暗插座10A 5孔</t>
  </si>
  <si>
    <t>空调插座</t>
  </si>
  <si>
    <t>空调插座 16A 3孔</t>
  </si>
  <si>
    <t>网络信息插座</t>
  </si>
  <si>
    <t>个</t>
  </si>
  <si>
    <t>铝镁合金方通灯</t>
  </si>
  <si>
    <t>佛山照明/定制</t>
  </si>
  <si>
    <t>1.LED方通灯规格：150×1200×60  48瓦；2.吸顶安装</t>
  </si>
  <si>
    <t>铝镁合金圆形LED吊灯</t>
  </si>
  <si>
    <t xml:space="preserve">规格：直径1800*80    180瓦  吊线长度1500 </t>
  </si>
  <si>
    <t>筒灯</t>
  </si>
  <si>
    <t>LED筒灯规格：2.5寸  12瓦</t>
  </si>
  <si>
    <t>工艺吊灯</t>
  </si>
  <si>
    <t xml:space="preserve">直径800*80  124瓦 吊线长度1500  </t>
  </si>
  <si>
    <t>灯带</t>
  </si>
  <si>
    <t>LED条形光源</t>
  </si>
  <si>
    <t>镀锌钢管 DN20</t>
  </si>
  <si>
    <t>配管 镀锌钢管 DN20</t>
  </si>
  <si>
    <t>PC25刚性阻燃管</t>
  </si>
  <si>
    <t>配管</t>
  </si>
  <si>
    <r>
      <rPr>
        <sz val="12"/>
        <color theme="1"/>
        <rFont val="微软雅黑"/>
        <charset val="134"/>
      </rPr>
      <t>照明线-1.5</t>
    </r>
    <r>
      <rPr>
        <sz val="12"/>
        <color theme="1"/>
        <rFont val="宋体"/>
        <charset val="134"/>
      </rPr>
      <t>㎡</t>
    </r>
  </si>
  <si>
    <r>
      <rPr>
        <sz val="12"/>
        <color theme="1"/>
        <rFont val="微软雅黑"/>
        <charset val="134"/>
      </rPr>
      <t>管内穿线 照明线路 铜芯塑料绝缘导线 1.5</t>
    </r>
    <r>
      <rPr>
        <sz val="12"/>
        <color theme="1"/>
        <rFont val="宋体"/>
        <charset val="134"/>
      </rPr>
      <t>㎡</t>
    </r>
  </si>
  <si>
    <r>
      <rPr>
        <sz val="12"/>
        <color theme="1"/>
        <rFont val="微软雅黑"/>
        <charset val="134"/>
      </rPr>
      <t>照明线-2.5</t>
    </r>
    <r>
      <rPr>
        <sz val="12"/>
        <color theme="1"/>
        <rFont val="宋体"/>
        <charset val="134"/>
      </rPr>
      <t>㎡</t>
    </r>
  </si>
  <si>
    <r>
      <rPr>
        <sz val="12"/>
        <color theme="1"/>
        <rFont val="微软雅黑"/>
        <charset val="134"/>
      </rPr>
      <t>管内穿线 照明线路 铜芯塑料绝缘导线 2.5</t>
    </r>
    <r>
      <rPr>
        <sz val="12"/>
        <color theme="1"/>
        <rFont val="宋体"/>
        <charset val="134"/>
      </rPr>
      <t>㎡</t>
    </r>
  </si>
  <si>
    <r>
      <rPr>
        <sz val="12"/>
        <color theme="1"/>
        <rFont val="微软雅黑"/>
        <charset val="134"/>
      </rPr>
      <t>照明线-4</t>
    </r>
    <r>
      <rPr>
        <sz val="12"/>
        <color theme="1"/>
        <rFont val="宋体"/>
        <charset val="134"/>
      </rPr>
      <t>㎡</t>
    </r>
  </si>
  <si>
    <r>
      <rPr>
        <sz val="12"/>
        <color theme="1"/>
        <rFont val="微软雅黑"/>
        <charset val="134"/>
      </rPr>
      <t>管内穿线 照明线路 铜芯塑料绝缘导线 4</t>
    </r>
    <r>
      <rPr>
        <sz val="12"/>
        <color theme="1"/>
        <rFont val="宋体"/>
        <charset val="134"/>
      </rPr>
      <t>㎡</t>
    </r>
  </si>
  <si>
    <r>
      <rPr>
        <sz val="12"/>
        <color theme="1"/>
        <rFont val="微软雅黑"/>
        <charset val="134"/>
      </rPr>
      <t>动力线-6</t>
    </r>
    <r>
      <rPr>
        <sz val="12"/>
        <color theme="1"/>
        <rFont val="宋体"/>
        <charset val="134"/>
      </rPr>
      <t>㎡</t>
    </r>
  </si>
  <si>
    <r>
      <rPr>
        <sz val="12"/>
        <color theme="1"/>
        <rFont val="微软雅黑"/>
        <charset val="134"/>
      </rPr>
      <t>管内穿线 动力线路 铜芯塑料绝缘导线 6</t>
    </r>
    <r>
      <rPr>
        <sz val="12"/>
        <color theme="1"/>
        <rFont val="宋体"/>
        <charset val="134"/>
      </rPr>
      <t>㎡</t>
    </r>
  </si>
  <si>
    <t>网线</t>
  </si>
  <si>
    <t>管内穿线 双绞线缆 4对以下</t>
  </si>
  <si>
    <t>实训基地物联管控智慧终端</t>
  </si>
  <si>
    <r>
      <rPr>
        <sz val="12"/>
        <color theme="1"/>
        <rFont val="微软雅黑"/>
        <charset val="134"/>
      </rPr>
      <t>东信同邦/ESMA-10</t>
    </r>
    <r>
      <rPr>
        <sz val="12"/>
        <color theme="1"/>
        <rFont val="微软雅黑"/>
        <charset val="134"/>
      </rPr>
      <t>80W</t>
    </r>
  </si>
  <si>
    <r>
      <rPr>
        <sz val="12"/>
        <color theme="1"/>
        <rFont val="微软雅黑"/>
        <charset val="134"/>
      </rPr>
      <t>1.定制，详细数据祥设计图；2.含安装及调试。
详细参数如下：
一、整体要求：</t>
    </r>
    <r>
      <rPr>
        <sz val="12"/>
        <color theme="1"/>
        <rFont val="微软雅黑"/>
        <charset val="134"/>
      </rPr>
      <t> </t>
    </r>
    <r>
      <rPr>
        <sz val="12"/>
        <color theme="1"/>
        <rFont val="微软雅黑"/>
        <charset val="134"/>
      </rPr>
      <t>▲</t>
    </r>
    <r>
      <rPr>
        <sz val="12"/>
        <color theme="1"/>
        <rFont val="微软雅黑"/>
        <charset val="134"/>
      </rPr>
      <t>1</t>
    </r>
    <r>
      <rPr>
        <sz val="12"/>
        <color theme="1"/>
        <rFont val="微软雅黑"/>
        <charset val="134"/>
      </rPr>
      <t>、智慧教室终端为嵌入式架构一体化设备，仅需一台主机及触控屏，多品牌多主机机柜集成方式视为无效投标；内置智慧控制、专业录播、大规模互动、音频处理器、无线麦功放、信息发布、无线覆盖、蓝牙、</t>
    </r>
    <r>
      <rPr>
        <sz val="12"/>
        <color theme="1"/>
        <rFont val="微软雅黑"/>
        <charset val="134"/>
      </rPr>
      <t>IP</t>
    </r>
    <r>
      <rPr>
        <sz val="12"/>
        <color theme="1"/>
        <rFont val="微软雅黑"/>
        <charset val="134"/>
      </rPr>
      <t>打铃、无线投屏，可扩展飞屏、分组教学、物联控制等功能模块，内置的功能模块可原机增减扩展；所有功能通过同一块触控屏进行可视化操作，不接受多台中控界面操作方式。</t>
    </r>
    <r>
      <rPr>
        <sz val="12"/>
        <color theme="1"/>
        <rFont val="微软雅黑"/>
        <charset val="134"/>
      </rPr>
      <t> 2</t>
    </r>
    <r>
      <rPr>
        <sz val="12"/>
        <color theme="1"/>
        <rFont val="微软雅黑"/>
        <charset val="134"/>
      </rPr>
      <t>、支持将传统录播教室、多媒体教室、智慧教室的诸多按键、遥控器、中控等操作界面，系统地整合到一块触控屏进行可视化操作，将授课老师从复杂的设备操作中解放出来。操作控制界面如多屏互动、精品录播、远程互动、设备控制等，无需使用浏览器或打开别的</t>
    </r>
    <r>
      <rPr>
        <sz val="12"/>
        <color theme="1"/>
        <rFont val="微软雅黑"/>
        <charset val="134"/>
      </rPr>
      <t>APP</t>
    </r>
    <r>
      <rPr>
        <sz val="12"/>
        <color theme="1"/>
        <rFont val="微软雅黑"/>
        <charset val="134"/>
      </rPr>
      <t>，直接通过触控即可对功能进行操作，简单易用；
▲</t>
    </r>
    <r>
      <rPr>
        <sz val="12"/>
        <color theme="1"/>
        <rFont val="微软雅黑"/>
        <charset val="134"/>
      </rPr>
      <t>3</t>
    </r>
    <r>
      <rPr>
        <sz val="12"/>
        <color theme="1"/>
        <rFont val="微软雅黑"/>
        <charset val="134"/>
      </rPr>
      <t>、为了实现产品的稳定性使用，设备具备高可靠性，平均无故障时间≥</t>
    </r>
    <r>
      <rPr>
        <sz val="12"/>
        <color theme="1"/>
        <rFont val="微软雅黑"/>
        <charset val="134"/>
      </rPr>
      <t>100000</t>
    </r>
    <r>
      <rPr>
        <sz val="12"/>
        <color theme="1"/>
        <rFont val="微软雅黑"/>
        <charset val="134"/>
      </rPr>
      <t>小时，投标文件中提供国家认可的第三方检测机构出具的产品符合性证书和可靠性试验检测报告复印件，并加盖投标单位公章。</t>
    </r>
    <r>
      <rPr>
        <sz val="12"/>
        <color theme="1"/>
        <rFont val="微软雅黑"/>
        <charset val="134"/>
      </rPr>
      <t> </t>
    </r>
    <r>
      <rPr>
        <sz val="12"/>
        <color theme="1"/>
        <rFont val="微软雅黑"/>
        <charset val="134"/>
      </rPr>
      <t>二、内置智慧控制模块：</t>
    </r>
    <r>
      <rPr>
        <sz val="12"/>
        <color theme="1"/>
        <rFont val="微软雅黑"/>
        <charset val="134"/>
      </rPr>
      <t> 1</t>
    </r>
    <r>
      <rPr>
        <sz val="12"/>
        <color theme="1"/>
        <rFont val="微软雅黑"/>
        <charset val="134"/>
      </rPr>
      <t>、内嵌一块操作界面简明的触摸屏，支持多点触控，支持</t>
    </r>
    <r>
      <rPr>
        <sz val="12"/>
        <color theme="1"/>
        <rFont val="微软雅黑"/>
        <charset val="134"/>
      </rPr>
      <t>1080P</t>
    </r>
    <r>
      <rPr>
        <sz val="12"/>
        <color theme="1"/>
        <rFont val="微软雅黑"/>
        <charset val="134"/>
      </rPr>
      <t>，实现对整个系统的可视化操作，触控即可实现用户登录、设备开关、信号切换、录制一键启停、互动拨号及挂断、音量调节、无线同屏、系统设置等操作，授课老师经过简单培训即可自行操作终端的所有教学功能。投标文件提供以上全部功能的国家认可的第三方检测机构出具的检测报告复印件并加盖投标单位公章。
▲</t>
    </r>
    <r>
      <rPr>
        <sz val="12"/>
        <color theme="1"/>
        <rFont val="微软雅黑"/>
        <charset val="134"/>
      </rPr>
      <t>2</t>
    </r>
    <r>
      <rPr>
        <sz val="12"/>
        <color theme="1"/>
        <rFont val="微软雅黑"/>
        <charset val="134"/>
      </rPr>
      <t xml:space="preserve">、设备支持预设多种教学模式，授课老师根据不同的教学场景一键选择多媒体教学、分组研讨、远程教学等教学模式，并在课中根据教学场景随时切换教学模式，以满足不同的教学场景。
</t>
    </r>
    <r>
      <rPr>
        <sz val="12"/>
        <color theme="1"/>
        <rFont val="微软雅黑"/>
        <charset val="134"/>
      </rPr>
      <t>3</t>
    </r>
    <r>
      <rPr>
        <sz val="12"/>
        <color theme="1"/>
        <rFont val="微软雅黑"/>
        <charset val="134"/>
      </rPr>
      <t>、可实时显示查看所在教室设备信息、网络信息、使用状态等，包括教室名称、用户名称、当前时间、导播画面预览、录制状态指示、远程互动状态、</t>
    </r>
    <r>
      <rPr>
        <sz val="12"/>
        <color theme="1"/>
        <rFont val="微软雅黑"/>
        <charset val="134"/>
      </rPr>
      <t>WIFI</t>
    </r>
    <r>
      <rPr>
        <sz val="12"/>
        <color theme="1"/>
        <rFont val="微软雅黑"/>
        <charset val="134"/>
      </rPr>
      <t>热点和密码、设备</t>
    </r>
    <r>
      <rPr>
        <sz val="12"/>
        <color theme="1"/>
        <rFont val="微软雅黑"/>
        <charset val="134"/>
      </rPr>
      <t>IP</t>
    </r>
    <r>
      <rPr>
        <sz val="12"/>
        <color theme="1"/>
        <rFont val="微软雅黑"/>
        <charset val="134"/>
      </rPr>
      <t>等多种状态信息；可作为辅助显示器同步显示电脑桌面信号。通过手指划动即可实现不同操作界面的翻页切换。投标文件提供以上全部功能的国家认可的第三方检测机构出具的检测报告复印件并加盖投标单位公章。</t>
    </r>
    <r>
      <rPr>
        <sz val="12"/>
        <color theme="1"/>
        <rFont val="微软雅黑"/>
        <charset val="134"/>
      </rPr>
      <t> 4</t>
    </r>
    <r>
      <rPr>
        <sz val="12"/>
        <color theme="1"/>
        <rFont val="微软雅黑"/>
        <charset val="134"/>
      </rPr>
      <t>、在老师在授课过程中，教学工具栏采用与授课电脑桌面并列显示的方式。工具栏可以一直显示且不会遮挡电脑桌面，不会造成工具栏遮挡授课课件、授课电脑操作按钮等情况，不影响老师授课；</t>
    </r>
    <r>
      <rPr>
        <sz val="12"/>
        <color theme="1"/>
        <rFont val="微软雅黑"/>
        <charset val="134"/>
      </rPr>
      <t> 5</t>
    </r>
    <r>
      <rPr>
        <sz val="12"/>
        <color theme="1"/>
        <rFont val="微软雅黑"/>
        <charset val="134"/>
      </rPr>
      <t>、具备无线路由器功能，支持多个终端点的稳定接入；</t>
    </r>
    <r>
      <rPr>
        <sz val="12"/>
        <color theme="1"/>
        <rFont val="微软雅黑"/>
        <charset val="134"/>
      </rPr>
      <t> </t>
    </r>
    <r>
      <rPr>
        <sz val="12"/>
        <color theme="1"/>
        <rFont val="微软雅黑"/>
        <charset val="134"/>
      </rPr>
      <t>▲</t>
    </r>
    <r>
      <rPr>
        <sz val="12"/>
        <color theme="1"/>
        <rFont val="微软雅黑"/>
        <charset val="134"/>
      </rPr>
      <t>6</t>
    </r>
    <r>
      <rPr>
        <sz val="12"/>
        <color theme="1"/>
        <rFont val="微软雅黑"/>
        <charset val="134"/>
      </rPr>
      <t>、无需另配投屏仪，智慧教室终端内置无线投屏，方便快捷地将手机、平板、电脑内容同步显示到显示设备上。录播设备不仅可以录制上课电脑的桌面信号，也可以录制无线投屏的画面，让老师通过手机、平板展示的课件内容和圈点批注过程也能完整记录，适应老师利用移动终端上课的教学模式；</t>
    </r>
    <r>
      <rPr>
        <sz val="12"/>
        <color theme="1"/>
        <rFont val="微软雅黑"/>
        <charset val="134"/>
      </rPr>
      <t> 7</t>
    </r>
    <r>
      <rPr>
        <sz val="12"/>
        <color theme="1"/>
        <rFont val="微软雅黑"/>
        <charset val="134"/>
      </rPr>
      <t xml:space="preserve">、触控屏支持圈点批注功能，当老师在授课的时候，可以选择笔可对当前授课内容圈点出重点方便学生查阅，同时可以对授课内容做批注说明。圈点内容可以是台式机、外接笔记本、无线投屏信号；
</t>
    </r>
    <r>
      <rPr>
        <sz val="12"/>
        <color theme="1"/>
        <rFont val="微软雅黑"/>
        <charset val="134"/>
      </rPr>
      <t>8</t>
    </r>
    <r>
      <rPr>
        <sz val="12"/>
        <color theme="1"/>
        <rFont val="微软雅黑"/>
        <charset val="134"/>
      </rPr>
      <t>、内置教师权限管理模块，教师可通过账号密码、二维码扫码、</t>
    </r>
    <r>
      <rPr>
        <sz val="12"/>
        <color theme="1"/>
        <rFont val="微软雅黑"/>
        <charset val="134"/>
      </rPr>
      <t>IC</t>
    </r>
    <r>
      <rPr>
        <sz val="12"/>
        <color theme="1"/>
        <rFont val="微软雅黑"/>
        <charset val="134"/>
      </rPr>
      <t xml:space="preserve">卡刷卡等多种方式登录设备，设备可以自动读取教师信息与权限，支持对接资源平台，自动开启个人空间、自动匹配个人数据等。投标文件提供以上全部功能的国家认可的第三方检测机构出具的检测报告复印件并加盖投标单位公章。
</t>
    </r>
    <r>
      <rPr>
        <sz val="12"/>
        <color theme="1"/>
        <rFont val="微软雅黑"/>
        <charset val="134"/>
      </rPr>
      <t>9</t>
    </r>
    <r>
      <rPr>
        <sz val="12"/>
        <color theme="1"/>
        <rFont val="微软雅黑"/>
        <charset val="134"/>
      </rPr>
      <t>、可自动采集上传用户及设备的使用信息，生成教师考勤、教师行走区域等有关数据，进行统计和分析，形成图例或报表，为管理者提供教学行为与设备使用率的教育大数据（提供教师行走热点图界面截图复印件，并加盖投标单位公章）；</t>
    </r>
    <r>
      <rPr>
        <sz val="12"/>
        <color theme="1"/>
        <rFont val="微软雅黑"/>
        <charset val="134"/>
      </rPr>
      <t> </t>
    </r>
    <r>
      <rPr>
        <sz val="12"/>
        <color theme="1"/>
        <rFont val="微软雅黑"/>
        <charset val="134"/>
      </rPr>
      <t xml:space="preserve">三、内置录播模块：
</t>
    </r>
    <r>
      <rPr>
        <sz val="12"/>
        <color theme="1"/>
        <rFont val="微软雅黑"/>
        <charset val="134"/>
      </rPr>
      <t>1</t>
    </r>
    <r>
      <rPr>
        <sz val="12"/>
        <color theme="1"/>
        <rFont val="微软雅黑"/>
        <charset val="134"/>
      </rPr>
      <t>、内置全自动精品录播模块，要求集导播录制与切换、定位跟踪、音视频编解码、远程互动、音频处理及功放、存储（硬盘容量≥</t>
    </r>
    <r>
      <rPr>
        <sz val="12"/>
        <color theme="1"/>
        <rFont val="微软雅黑"/>
        <charset val="134"/>
      </rPr>
      <t>1TB</t>
    </r>
    <r>
      <rPr>
        <sz val="12"/>
        <color theme="1"/>
        <rFont val="微软雅黑"/>
        <charset val="134"/>
      </rPr>
      <t>）、流媒体服务器等于一体，要求具备≥</t>
    </r>
    <r>
      <rPr>
        <sz val="12"/>
        <color theme="1"/>
        <rFont val="微软雅黑"/>
        <charset val="134"/>
      </rPr>
      <t>10</t>
    </r>
    <r>
      <rPr>
        <sz val="12"/>
        <color theme="1"/>
        <rFont val="微软雅黑"/>
        <charset val="134"/>
      </rPr>
      <t>路</t>
    </r>
    <r>
      <rPr>
        <sz val="12"/>
        <color theme="1"/>
        <rFont val="微软雅黑"/>
        <charset val="134"/>
      </rPr>
      <t>1080P</t>
    </r>
    <r>
      <rPr>
        <sz val="12"/>
        <color theme="1"/>
        <rFont val="微软雅黑"/>
        <charset val="134"/>
      </rPr>
      <t>高清视频信号采集输入，≥</t>
    </r>
    <r>
      <rPr>
        <sz val="12"/>
        <color theme="1"/>
        <rFont val="微软雅黑"/>
        <charset val="134"/>
      </rPr>
      <t>2</t>
    </r>
    <r>
      <rPr>
        <sz val="12"/>
        <color theme="1"/>
        <rFont val="微软雅黑"/>
        <charset val="134"/>
      </rPr>
      <t>路</t>
    </r>
    <r>
      <rPr>
        <sz val="12"/>
        <color theme="1"/>
        <rFont val="微软雅黑"/>
        <charset val="134"/>
      </rPr>
      <t>1080P</t>
    </r>
    <r>
      <rPr>
        <sz val="12"/>
        <color theme="1"/>
        <rFont val="微软雅黑"/>
        <charset val="134"/>
      </rPr>
      <t>高清视频信号输出，</t>
    </r>
    <r>
      <rPr>
        <sz val="12"/>
        <color theme="1"/>
        <rFont val="微软雅黑"/>
        <charset val="134"/>
      </rPr>
      <t>6</t>
    </r>
    <r>
      <rPr>
        <sz val="12"/>
        <color theme="1"/>
        <rFont val="微软雅黑"/>
        <charset val="134"/>
      </rPr>
      <t>路</t>
    </r>
    <r>
      <rPr>
        <sz val="12"/>
        <color theme="1"/>
        <rFont val="微软雅黑"/>
        <charset val="134"/>
      </rPr>
      <t>MIC</t>
    </r>
    <r>
      <rPr>
        <sz val="12"/>
        <color theme="1"/>
        <rFont val="微软雅黑"/>
        <charset val="134"/>
      </rPr>
      <t>麦克风音频信号输入，</t>
    </r>
    <r>
      <rPr>
        <sz val="12"/>
        <color theme="1"/>
        <rFont val="微软雅黑"/>
        <charset val="134"/>
      </rPr>
      <t>1</t>
    </r>
    <r>
      <rPr>
        <sz val="12"/>
        <color theme="1"/>
        <rFont val="微软雅黑"/>
        <charset val="134"/>
      </rPr>
      <t xml:space="preserve">路立体声音频信号输入。投标文件提供以上全部功能的国家认可的第三方检测机构出具的检测报告复印件并加盖投标单位公章。
</t>
    </r>
    <r>
      <rPr>
        <sz val="12"/>
        <color theme="1"/>
        <rFont val="微软雅黑"/>
        <charset val="134"/>
      </rPr>
      <t>2</t>
    </r>
    <r>
      <rPr>
        <sz val="12"/>
        <color theme="1"/>
        <rFont val="微软雅黑"/>
        <charset val="134"/>
      </rPr>
      <t>、轻点智慧教室终端触控屏即可实现录制、停止、加时等功能，无需登录录播平台；
▲</t>
    </r>
    <r>
      <rPr>
        <sz val="12"/>
        <color theme="1"/>
        <rFont val="微软雅黑"/>
        <charset val="134"/>
      </rPr>
      <t>3</t>
    </r>
    <r>
      <rPr>
        <sz val="12"/>
        <color theme="1"/>
        <rFont val="微软雅黑"/>
        <charset val="134"/>
      </rPr>
      <t>、视频录制开启时具有倒计时提醒界面，当用户通过液晶触控屏启动录制后，设备可以自动在教室的液晶大屏或投影幕上叠加醒目的录播倒计时计数提示信息，让老师可以有时间调整好自己的状态再开始录课，通过此功能可有效去除录制的垃圾镜头；
▲</t>
    </r>
    <r>
      <rPr>
        <sz val="12"/>
        <color theme="1"/>
        <rFont val="微软雅黑"/>
        <charset val="134"/>
      </rPr>
      <t>4</t>
    </r>
    <r>
      <rPr>
        <sz val="12"/>
        <color theme="1"/>
        <rFont val="微软雅黑"/>
        <charset val="134"/>
      </rPr>
      <t>、通过终端触控屏可预览需要录制的画面，老师可检查录制前的仪态；提供该功能的操作界面截图复印件，并加盖投标单位公章；</t>
    </r>
    <r>
      <rPr>
        <sz val="12"/>
        <color theme="1"/>
        <rFont val="微软雅黑"/>
        <charset val="134"/>
      </rPr>
      <t> </t>
    </r>
    <r>
      <rPr>
        <sz val="12"/>
        <color theme="1"/>
        <rFont val="微软雅黑"/>
        <charset val="134"/>
      </rPr>
      <t>▲</t>
    </r>
    <r>
      <rPr>
        <sz val="12"/>
        <color theme="1"/>
        <rFont val="微软雅黑"/>
        <charset val="134"/>
      </rPr>
      <t>5</t>
    </r>
    <r>
      <rPr>
        <sz val="12"/>
        <color theme="1"/>
        <rFont val="微软雅黑"/>
        <charset val="134"/>
      </rPr>
      <t>、录制完成后，在控制屏上形成录制列表可快速预览回看播放，方便老师确认录制情况；提供该功能的操作界面截图复印件，并加盖投标单位公章；</t>
    </r>
    <r>
      <rPr>
        <sz val="12"/>
        <color theme="1"/>
        <rFont val="微软雅黑"/>
        <charset val="134"/>
      </rPr>
      <t> 6</t>
    </r>
    <r>
      <rPr>
        <sz val="12"/>
        <color theme="1"/>
        <rFont val="微软雅黑"/>
        <charset val="134"/>
      </rPr>
      <t>、内置高精度全自动跟踪定位系统，能够精准全场景采集教室内活动目标的轨迹，生成精品课件；
▲</t>
    </r>
    <r>
      <rPr>
        <sz val="12"/>
        <color theme="1"/>
        <rFont val="微软雅黑"/>
        <charset val="134"/>
      </rPr>
      <t>7</t>
    </r>
    <r>
      <rPr>
        <sz val="12"/>
        <color theme="1"/>
        <rFont val="微软雅黑"/>
        <charset val="134"/>
      </rPr>
      <t>、</t>
    </r>
    <r>
      <rPr>
        <sz val="12"/>
        <color theme="1"/>
        <rFont val="微软雅黑"/>
        <charset val="134"/>
      </rPr>
      <t>LAN</t>
    </r>
    <r>
      <rPr>
        <sz val="12"/>
        <color theme="1"/>
        <rFont val="微软雅黑"/>
        <charset val="134"/>
      </rPr>
      <t>≥</t>
    </r>
    <r>
      <rPr>
        <sz val="12"/>
        <color theme="1"/>
        <rFont val="微软雅黑"/>
        <charset val="134"/>
      </rPr>
      <t>4</t>
    </r>
    <r>
      <rPr>
        <sz val="12"/>
        <color theme="1"/>
        <rFont val="微软雅黑"/>
        <charset val="134"/>
      </rPr>
      <t>，</t>
    </r>
    <r>
      <rPr>
        <sz val="12"/>
        <color theme="1"/>
        <rFont val="微软雅黑"/>
        <charset val="134"/>
      </rPr>
      <t>SDI</t>
    </r>
    <r>
      <rPr>
        <sz val="12"/>
        <color theme="1"/>
        <rFont val="微软雅黑"/>
        <charset val="134"/>
      </rPr>
      <t>输入≥</t>
    </r>
    <r>
      <rPr>
        <sz val="12"/>
        <color theme="1"/>
        <rFont val="微软雅黑"/>
        <charset val="134"/>
      </rPr>
      <t>6</t>
    </r>
    <r>
      <rPr>
        <sz val="12"/>
        <color theme="1"/>
        <rFont val="微软雅黑"/>
        <charset val="134"/>
      </rPr>
      <t>；</t>
    </r>
    <r>
      <rPr>
        <sz val="12"/>
        <color theme="1"/>
        <rFont val="微软雅黑"/>
        <charset val="134"/>
      </rPr>
      <t>HDMI</t>
    </r>
    <r>
      <rPr>
        <sz val="12"/>
        <color theme="1"/>
        <rFont val="微软雅黑"/>
        <charset val="134"/>
      </rPr>
      <t>输入≥</t>
    </r>
    <r>
      <rPr>
        <sz val="12"/>
        <color theme="1"/>
        <rFont val="微软雅黑"/>
        <charset val="134"/>
      </rPr>
      <t>2</t>
    </r>
    <r>
      <rPr>
        <sz val="12"/>
        <color theme="1"/>
        <rFont val="微软雅黑"/>
        <charset val="134"/>
      </rPr>
      <t>，</t>
    </r>
    <r>
      <rPr>
        <sz val="12"/>
        <color theme="1"/>
        <rFont val="微软雅黑"/>
        <charset val="134"/>
      </rPr>
      <t>HDMI</t>
    </r>
    <r>
      <rPr>
        <sz val="12"/>
        <color theme="1"/>
        <rFont val="微软雅黑"/>
        <charset val="134"/>
      </rPr>
      <t>输出≥</t>
    </r>
    <r>
      <rPr>
        <sz val="12"/>
        <color theme="1"/>
        <rFont val="微软雅黑"/>
        <charset val="134"/>
      </rPr>
      <t>2</t>
    </r>
    <r>
      <rPr>
        <sz val="12"/>
        <color theme="1"/>
        <rFont val="微软雅黑"/>
        <charset val="134"/>
      </rPr>
      <t>；网口≥</t>
    </r>
    <r>
      <rPr>
        <sz val="12"/>
        <color theme="1"/>
        <rFont val="微软雅黑"/>
        <charset val="134"/>
      </rPr>
      <t>6</t>
    </r>
    <r>
      <rPr>
        <sz val="12"/>
        <color theme="1"/>
        <rFont val="微软雅黑"/>
        <charset val="134"/>
      </rPr>
      <t>，</t>
    </r>
    <r>
      <rPr>
        <sz val="12"/>
        <color theme="1"/>
        <rFont val="微软雅黑"/>
        <charset val="134"/>
      </rPr>
      <t>USB</t>
    </r>
    <r>
      <rPr>
        <sz val="12"/>
        <color theme="1"/>
        <rFont val="微软雅黑"/>
        <charset val="134"/>
      </rPr>
      <t>接口≥</t>
    </r>
    <r>
      <rPr>
        <sz val="12"/>
        <color theme="1"/>
        <rFont val="微软雅黑"/>
        <charset val="134"/>
      </rPr>
      <t>1</t>
    </r>
    <r>
      <rPr>
        <sz val="12"/>
        <color theme="1"/>
        <rFont val="微软雅黑"/>
        <charset val="134"/>
      </rPr>
      <t>，</t>
    </r>
    <r>
      <rPr>
        <sz val="12"/>
        <color theme="1"/>
        <rFont val="微软雅黑"/>
        <charset val="134"/>
      </rPr>
      <t>RS232</t>
    </r>
    <r>
      <rPr>
        <sz val="12"/>
        <color theme="1"/>
        <rFont val="微软雅黑"/>
        <charset val="134"/>
      </rPr>
      <t>控制口≥</t>
    </r>
    <r>
      <rPr>
        <sz val="12"/>
        <color theme="1"/>
        <rFont val="微软雅黑"/>
        <charset val="134"/>
      </rPr>
      <t>2</t>
    </r>
    <r>
      <rPr>
        <sz val="12"/>
        <color theme="1"/>
        <rFont val="微软雅黑"/>
        <charset val="134"/>
      </rPr>
      <t>；采用</t>
    </r>
    <r>
      <rPr>
        <sz val="12"/>
        <color theme="1"/>
        <rFont val="微软雅黑"/>
        <charset val="134"/>
      </rPr>
      <t>AAC</t>
    </r>
    <r>
      <rPr>
        <sz val="12"/>
        <color theme="1"/>
        <rFont val="微软雅黑"/>
        <charset val="134"/>
      </rPr>
      <t>音频编码技术，</t>
    </r>
    <r>
      <rPr>
        <sz val="12"/>
        <color theme="1"/>
        <rFont val="微软雅黑"/>
        <charset val="134"/>
      </rPr>
      <t>MIC</t>
    </r>
    <r>
      <rPr>
        <sz val="12"/>
        <color theme="1"/>
        <rFont val="微软雅黑"/>
        <charset val="134"/>
      </rPr>
      <t>接口≥</t>
    </r>
    <r>
      <rPr>
        <sz val="12"/>
        <color theme="1"/>
        <rFont val="微软雅黑"/>
        <charset val="134"/>
      </rPr>
      <t>6</t>
    </r>
    <r>
      <rPr>
        <sz val="12"/>
        <color theme="1"/>
        <rFont val="微软雅黑"/>
        <charset val="134"/>
      </rPr>
      <t>；支持音频线性输入</t>
    </r>
    <r>
      <rPr>
        <sz val="12"/>
        <color theme="1"/>
        <rFont val="微软雅黑"/>
        <charset val="134"/>
      </rPr>
      <t>LINE IN</t>
    </r>
    <r>
      <rPr>
        <sz val="12"/>
        <color theme="1"/>
        <rFont val="微软雅黑"/>
        <charset val="134"/>
      </rPr>
      <t>≥</t>
    </r>
    <r>
      <rPr>
        <sz val="12"/>
        <color theme="1"/>
        <rFont val="微软雅黑"/>
        <charset val="134"/>
      </rPr>
      <t>1</t>
    </r>
    <r>
      <rPr>
        <sz val="12"/>
        <color theme="1"/>
        <rFont val="微软雅黑"/>
        <charset val="134"/>
      </rPr>
      <t>、输出</t>
    </r>
    <r>
      <rPr>
        <sz val="12"/>
        <color theme="1"/>
        <rFont val="微软雅黑"/>
        <charset val="134"/>
      </rPr>
      <t>LINE OUT</t>
    </r>
    <r>
      <rPr>
        <sz val="12"/>
        <color theme="1"/>
        <rFont val="微软雅黑"/>
        <charset val="134"/>
      </rPr>
      <t>≥</t>
    </r>
    <r>
      <rPr>
        <sz val="12"/>
        <color theme="1"/>
        <rFont val="微软雅黑"/>
        <charset val="134"/>
      </rPr>
      <t>1</t>
    </r>
    <r>
      <rPr>
        <sz val="12"/>
        <color theme="1"/>
        <rFont val="微软雅黑"/>
        <charset val="134"/>
      </rPr>
      <t>，音频输出</t>
    </r>
    <r>
      <rPr>
        <sz val="12"/>
        <color theme="1"/>
        <rFont val="微软雅黑"/>
        <charset val="134"/>
      </rPr>
      <t>AUDIO OUT</t>
    </r>
    <r>
      <rPr>
        <sz val="12"/>
        <color theme="1"/>
        <rFont val="微软雅黑"/>
        <charset val="134"/>
      </rPr>
      <t>≥</t>
    </r>
    <r>
      <rPr>
        <sz val="12"/>
        <color theme="1"/>
        <rFont val="微软雅黑"/>
        <charset val="134"/>
      </rPr>
      <t>2;</t>
    </r>
    <r>
      <rPr>
        <sz val="12"/>
        <color theme="1"/>
        <rFont val="微软雅黑"/>
        <charset val="134"/>
      </rPr>
      <t>独立</t>
    </r>
    <r>
      <rPr>
        <sz val="12"/>
        <color theme="1"/>
        <rFont val="微软雅黑"/>
        <charset val="134"/>
      </rPr>
      <t>DBG</t>
    </r>
    <r>
      <rPr>
        <sz val="12"/>
        <color theme="1"/>
        <rFont val="微软雅黑"/>
        <charset val="134"/>
      </rPr>
      <t>调试接口</t>
    </r>
    <r>
      <rPr>
        <sz val="12"/>
        <color theme="1"/>
        <rFont val="微软雅黑"/>
        <charset val="134"/>
      </rPr>
      <t>;</t>
    </r>
    <r>
      <rPr>
        <sz val="12"/>
        <color theme="1"/>
        <rFont val="微软雅黑"/>
        <charset val="134"/>
      </rPr>
      <t>支持触摸一体机通讯接口≥</t>
    </r>
    <r>
      <rPr>
        <sz val="12"/>
        <color theme="1"/>
        <rFont val="微软雅黑"/>
        <charset val="134"/>
      </rPr>
      <t>1</t>
    </r>
    <r>
      <rPr>
        <sz val="12"/>
        <color theme="1"/>
        <rFont val="微软雅黑"/>
        <charset val="134"/>
      </rPr>
      <t xml:space="preserve">。提供设备实物接口清晰图片，以便验证，并加盖投标单位公章；
</t>
    </r>
    <r>
      <rPr>
        <sz val="12"/>
        <color theme="1"/>
        <rFont val="微软雅黑"/>
        <charset val="134"/>
      </rPr>
      <t>7</t>
    </r>
    <r>
      <rPr>
        <sz val="12"/>
        <color theme="1"/>
        <rFont val="微软雅黑"/>
        <charset val="134"/>
      </rPr>
      <t>、内置数字音频处理模块，无需另配音频处理器，无需配置独立的功放，内置</t>
    </r>
    <r>
      <rPr>
        <sz val="12"/>
        <color theme="1"/>
        <rFont val="微软雅黑"/>
        <charset val="134"/>
      </rPr>
      <t>2*60W</t>
    </r>
    <r>
      <rPr>
        <sz val="12"/>
        <color theme="1"/>
        <rFont val="微软雅黑"/>
        <charset val="134"/>
      </rPr>
      <t xml:space="preserve">数字功放，具备双声道扩声输出，智慧教室终端主机既可直接接入无源音箱扩声，也可直接外接有源音箱扩声；
</t>
    </r>
    <r>
      <rPr>
        <sz val="12"/>
        <color theme="1"/>
        <rFont val="微软雅黑"/>
        <charset val="134"/>
      </rPr>
      <t>8</t>
    </r>
    <r>
      <rPr>
        <sz val="12"/>
        <color theme="1"/>
        <rFont val="微软雅黑"/>
        <charset val="134"/>
      </rPr>
      <t>、支持</t>
    </r>
    <r>
      <rPr>
        <sz val="12"/>
        <color theme="1"/>
        <rFont val="微软雅黑"/>
        <charset val="134"/>
      </rPr>
      <t>EQ</t>
    </r>
    <r>
      <rPr>
        <sz val="12"/>
        <color theme="1"/>
        <rFont val="微软雅黑"/>
        <charset val="134"/>
      </rPr>
      <t>均衡调节、回声抑制、增益调节、幻象供电及音频采样率和比特率设置。支持对音频输入输出通道进行音量调节，支持对音频输出通道进行静音设置，支持网络远程调试。
四、内置互动教学模块：
▲</t>
    </r>
    <r>
      <rPr>
        <sz val="12"/>
        <color theme="1"/>
        <rFont val="微软雅黑"/>
        <charset val="134"/>
      </rPr>
      <t>1</t>
    </r>
    <r>
      <rPr>
        <sz val="12"/>
        <color theme="1"/>
        <rFont val="微软雅黑"/>
        <charset val="134"/>
      </rPr>
      <t>）要求采用标准</t>
    </r>
    <r>
      <rPr>
        <sz val="12"/>
        <color theme="1"/>
        <rFont val="微软雅黑"/>
        <charset val="134"/>
      </rPr>
      <t>H.323</t>
    </r>
    <r>
      <rPr>
        <sz val="12"/>
        <color theme="1"/>
        <rFont val="微软雅黑"/>
        <charset val="134"/>
      </rPr>
      <t>协议，支持高、中、低多码流功能，支持</t>
    </r>
    <r>
      <rPr>
        <sz val="12"/>
        <color theme="1"/>
        <rFont val="微软雅黑"/>
        <charset val="134"/>
      </rPr>
      <t>H.239</t>
    </r>
    <r>
      <rPr>
        <sz val="12"/>
        <color theme="1"/>
        <rFont val="微软雅黑"/>
        <charset val="134"/>
      </rPr>
      <t>双流功能，可直接与采用标准</t>
    </r>
    <r>
      <rPr>
        <sz val="12"/>
        <color theme="1"/>
        <rFont val="微软雅黑"/>
        <charset val="134"/>
      </rPr>
      <t>H.323</t>
    </r>
    <r>
      <rPr>
        <sz val="12"/>
        <color theme="1"/>
        <rFont val="微软雅黑"/>
        <charset val="134"/>
      </rPr>
      <t>协议的视频会议</t>
    </r>
    <r>
      <rPr>
        <sz val="12"/>
        <color theme="1"/>
        <rFont val="微软雅黑"/>
        <charset val="134"/>
      </rPr>
      <t>MCU</t>
    </r>
    <r>
      <rPr>
        <sz val="12"/>
        <color theme="1"/>
        <rFont val="微软雅黑"/>
        <charset val="134"/>
      </rPr>
      <t>、视频会议终端、台式机笔记本终端、手机（平板电脑）终端</t>
    </r>
    <r>
      <rPr>
        <sz val="12"/>
        <color theme="1"/>
        <rFont val="微软雅黑"/>
        <charset val="134"/>
      </rPr>
      <t>APP</t>
    </r>
    <r>
      <rPr>
        <sz val="12"/>
        <color theme="1"/>
        <rFont val="微软雅黑"/>
        <charset val="134"/>
      </rPr>
      <t>、第三方互动录播系统等进行互联互通，多终端的远程互动教学应用。提供清晰的</t>
    </r>
    <r>
      <rPr>
        <sz val="12"/>
        <color theme="1"/>
        <rFont val="微软雅黑"/>
        <charset val="134"/>
      </rPr>
      <t>H.323</t>
    </r>
    <r>
      <rPr>
        <sz val="12"/>
        <color theme="1"/>
        <rFont val="微软雅黑"/>
        <charset val="134"/>
      </rPr>
      <t xml:space="preserve">网守注册功能配置界面截图验证。
</t>
    </r>
    <r>
      <rPr>
        <sz val="12"/>
        <color theme="1"/>
        <rFont val="微软雅黑"/>
        <charset val="134"/>
      </rPr>
      <t>2</t>
    </r>
    <r>
      <rPr>
        <sz val="12"/>
        <color theme="1"/>
        <rFont val="微软雅黑"/>
        <charset val="134"/>
      </rPr>
      <t>）通过触控液晶屏直接拨号即可与其它互动方进行音视频互动，简单易用，不接受</t>
    </r>
    <r>
      <rPr>
        <sz val="12"/>
        <color theme="1"/>
        <rFont val="微软雅黑"/>
        <charset val="134"/>
      </rPr>
      <t>IP</t>
    </r>
    <r>
      <rPr>
        <sz val="12"/>
        <color theme="1"/>
        <rFont val="微软雅黑"/>
        <charset val="134"/>
      </rPr>
      <t xml:space="preserve">地址拨号等不适应常态化教学的复杂呼叫方式。
</t>
    </r>
    <r>
      <rPr>
        <sz val="12"/>
        <color theme="1"/>
        <rFont val="微软雅黑"/>
        <charset val="134"/>
      </rPr>
      <t>3</t>
    </r>
    <r>
      <rPr>
        <sz val="12"/>
        <color theme="1"/>
        <rFont val="微软雅黑"/>
        <charset val="134"/>
      </rPr>
      <t xml:space="preserve">）互动上课过程中，主讲教室和听课教室看到的远端画面要求是不同的画面布局：授课状态时，主讲老师看到的是远端多个教室的多分屏画面，便于观察所有远端教室学生的听课状态，所有听课教室学生看到的是主讲教室的单画面，便于更清晰的观察老师上课行为；与远程学生点名交流时，主讲老师看到的是主讲教室和远程学生的双分屏对讲模式画面，远程互动教室的学生看到的是主讲教室单画面。
</t>
    </r>
    <r>
      <rPr>
        <sz val="12"/>
        <color theme="1"/>
        <rFont val="微软雅黑"/>
        <charset val="134"/>
      </rPr>
      <t>4</t>
    </r>
    <r>
      <rPr>
        <sz val="12"/>
        <color theme="1"/>
        <rFont val="微软雅黑"/>
        <charset val="134"/>
      </rPr>
      <t>）具有抗丢包</t>
    </r>
    <r>
      <rPr>
        <sz val="12"/>
        <color theme="1"/>
        <rFont val="微软雅黑"/>
        <charset val="134"/>
      </rPr>
      <t>(30%)</t>
    </r>
    <r>
      <rPr>
        <sz val="12"/>
        <color theme="1"/>
        <rFont val="微软雅黑"/>
        <charset val="134"/>
      </rPr>
      <t>处理能力，在网络丢包达</t>
    </r>
    <r>
      <rPr>
        <sz val="12"/>
        <color theme="1"/>
        <rFont val="微软雅黑"/>
        <charset val="134"/>
      </rPr>
      <t>30%</t>
    </r>
    <r>
      <rPr>
        <sz val="12"/>
        <color theme="1"/>
        <rFont val="微软雅黑"/>
        <charset val="134"/>
      </rPr>
      <t>的情况下视频可以流畅播放，帧率也不低于</t>
    </r>
    <r>
      <rPr>
        <sz val="12"/>
        <color theme="1"/>
        <rFont val="微软雅黑"/>
        <charset val="134"/>
      </rPr>
      <t>25</t>
    </r>
    <r>
      <rPr>
        <sz val="12"/>
        <color theme="1"/>
        <rFont val="微软雅黑"/>
        <charset val="134"/>
      </rPr>
      <t>帧</t>
    </r>
    <r>
      <rPr>
        <sz val="12"/>
        <color theme="1"/>
        <rFont val="微软雅黑"/>
        <charset val="134"/>
      </rPr>
      <t>/</t>
    </r>
    <r>
      <rPr>
        <sz val="12"/>
        <color theme="1"/>
        <rFont val="微软雅黑"/>
        <charset val="134"/>
      </rPr>
      <t>秒；具备丢包恢复功能：在网络丢包</t>
    </r>
    <r>
      <rPr>
        <sz val="12"/>
        <color theme="1"/>
        <rFont val="微软雅黑"/>
        <charset val="134"/>
      </rPr>
      <t>80%</t>
    </r>
    <r>
      <rPr>
        <sz val="12"/>
        <color theme="1"/>
        <rFont val="微软雅黑"/>
        <charset val="134"/>
      </rPr>
      <t>的情况下，声音清晰连贯，语音质量评估值</t>
    </r>
    <r>
      <rPr>
        <sz val="12"/>
        <color theme="1"/>
        <rFont val="微软雅黑"/>
        <charset val="134"/>
      </rPr>
      <t>MOS_LQO</t>
    </r>
    <r>
      <rPr>
        <sz val="12"/>
        <color theme="1"/>
        <rFont val="微软雅黑"/>
        <charset val="134"/>
      </rPr>
      <t>不低于</t>
    </r>
    <r>
      <rPr>
        <sz val="12"/>
        <color theme="1"/>
        <rFont val="微软雅黑"/>
        <charset val="134"/>
      </rPr>
      <t>3</t>
    </r>
    <r>
      <rPr>
        <sz val="12"/>
        <color theme="1"/>
        <rFont val="微软雅黑"/>
        <charset val="134"/>
      </rPr>
      <t>；
五、内置媒体信息发布模块：</t>
    </r>
    <r>
      <rPr>
        <sz val="12"/>
        <color theme="1"/>
        <rFont val="微软雅黑"/>
        <charset val="134"/>
      </rPr>
      <t> </t>
    </r>
    <r>
      <rPr>
        <sz val="12"/>
        <color theme="1"/>
        <rFont val="微软雅黑"/>
        <charset val="134"/>
      </rPr>
      <t>▲</t>
    </r>
    <r>
      <rPr>
        <sz val="12"/>
        <color theme="1"/>
        <rFont val="微软雅黑"/>
        <charset val="134"/>
      </rPr>
      <t>1</t>
    </r>
    <r>
      <rPr>
        <sz val="12"/>
        <color theme="1"/>
        <rFont val="微软雅黑"/>
        <charset val="134"/>
      </rPr>
      <t>、内置信息发布系统，可实时接收显示管理员推送的音频、视频、图片、文字等信息，接收权限分为高优先级</t>
    </r>
    <r>
      <rPr>
        <sz val="12"/>
        <color theme="1"/>
        <rFont val="微软雅黑"/>
        <charset val="134"/>
      </rPr>
      <t>-</t>
    </r>
    <r>
      <rPr>
        <sz val="12"/>
        <color theme="1"/>
        <rFont val="微软雅黑"/>
        <charset val="134"/>
      </rPr>
      <t>强制收看和低优先级</t>
    </r>
    <r>
      <rPr>
        <sz val="12"/>
        <color theme="1"/>
        <rFont val="微软雅黑"/>
        <charset val="134"/>
      </rPr>
      <t>-</t>
    </r>
    <r>
      <rPr>
        <sz val="12"/>
        <color theme="1"/>
        <rFont val="微软雅黑"/>
        <charset val="134"/>
      </rPr>
      <t xml:space="preserve">非强制收看两类，非强制性内容教师可通过触控屏关闭，强制推送则无法关闭。
</t>
    </r>
    <r>
      <rPr>
        <sz val="12"/>
        <color theme="1"/>
        <rFont val="微软雅黑"/>
        <charset val="134"/>
      </rPr>
      <t>2</t>
    </r>
    <r>
      <rPr>
        <sz val="12"/>
        <color theme="1"/>
        <rFont val="微软雅黑"/>
        <charset val="134"/>
      </rPr>
      <t>、内置</t>
    </r>
    <r>
      <rPr>
        <sz val="12"/>
        <color theme="1"/>
        <rFont val="微软雅黑"/>
        <charset val="134"/>
      </rPr>
      <t>IP</t>
    </r>
    <r>
      <rPr>
        <sz val="12"/>
        <color theme="1"/>
        <rFont val="微软雅黑"/>
        <charset val="134"/>
      </rPr>
      <t xml:space="preserve">打铃系统：可以接收管理员发布的打铃任务，铃声可自定义；支持脱机打铃；通过触控屏和触摸一体机均可关闭铃声；
</t>
    </r>
    <r>
      <rPr>
        <sz val="12"/>
        <color theme="1"/>
        <rFont val="微软雅黑"/>
        <charset val="134"/>
      </rPr>
      <t>3</t>
    </r>
    <r>
      <rPr>
        <sz val="12"/>
        <color theme="1"/>
        <rFont val="微软雅黑"/>
        <charset val="134"/>
      </rPr>
      <t xml:space="preserve">、支持飞屏教学辅助功能，支持一键推送并保存批注画面到显示设备；
</t>
    </r>
  </si>
  <si>
    <t>小计</t>
  </si>
  <si>
    <t>二、</t>
  </si>
  <si>
    <t>形体室</t>
  </si>
  <si>
    <t>1.原有教室门移位，保护拆除；2.规格祥图纸</t>
  </si>
  <si>
    <t>木(复合)地板(含地台)</t>
  </si>
  <si>
    <t>1.12厚复合多层实木地板（150*1200*12）；2.防潮5厚薄膜；3.涂刷自流平界面剂；4.45厚LC7.5轻骨料混凝土垫层</t>
  </si>
  <si>
    <t>木质踢脚线</t>
  </si>
  <si>
    <t>1.踢脚线高度:100mm；2.面层材料品种、规格、颜色:实木踢脚线</t>
  </si>
  <si>
    <t>1.钉挂玻璃纤维网；2.满刮腻子二道，砂纸磨平</t>
  </si>
  <si>
    <t>墙面乳胶漆三道</t>
  </si>
  <si>
    <t>钢化玻璃地弹门</t>
  </si>
  <si>
    <t>镜面玻璃</t>
  </si>
  <si>
    <t>1.5厘厚银镜；2.镜面背部3*4木方，18厘欧松板打底调水平</t>
  </si>
  <si>
    <t>地柜</t>
  </si>
  <si>
    <t>1.规格：宽400mm*高400mm；下层120mm高、上层225mm高、座板25mm厚，其他板面15mm厚、每个单元格约400mm宽；2.材质：采用多层实木板，表面三聚氰胺贴面，加厚PVC封边；3.颜色：可选；4.制作、安装及运输</t>
  </si>
  <si>
    <t>靠窗收纳柜</t>
  </si>
  <si>
    <t>化妆桌</t>
  </si>
  <si>
    <t>定制</t>
  </si>
  <si>
    <t>镜子灯带</t>
  </si>
  <si>
    <t>配管 PC25刚性阻燃管</t>
  </si>
  <si>
    <t>凿(压)槽及恢复</t>
  </si>
  <si>
    <t>三、</t>
  </si>
  <si>
    <t>创客实训室</t>
  </si>
  <si>
    <t>人工拆除原有铝合金窗</t>
  </si>
  <si>
    <t>1.包含：盏灯、风扇、投影、幕布、音箱、空调、桌椅等所有设备拆除及搬运到制定地方；2.普工3个工日</t>
  </si>
  <si>
    <t>1.建筑垃圾清运至校外垃圾处理厂30km；2.普工3个工日，含消纳</t>
  </si>
  <si>
    <t>混凝土轻骨料水池</t>
  </si>
  <si>
    <t>1.零星名称、部位:水池建设；2.混凝土种类:LC7.5轻骨料混凝土；3.水池规格：L1000mm*W800mm*H650mm</t>
  </si>
  <si>
    <t>铁件</t>
  </si>
  <si>
    <t>120工字钢加固窗口</t>
  </si>
  <si>
    <t>t</t>
  </si>
  <si>
    <t>水池涂膜防水</t>
  </si>
  <si>
    <t>柔性双组分防水刷两遍</t>
  </si>
  <si>
    <t>水池地砖铺设</t>
  </si>
  <si>
    <t>1.贴结合层厚度、材料种类、配合比:20厚1:4水泥砂浆结合层；3.面层材料品种、规格:300*600</t>
  </si>
  <si>
    <t>1.8公分宽九厘板打底；2.折1.0黑钛拉丝无指纹不锈钢地脚线</t>
  </si>
  <si>
    <t>1∶2.5水泥砂浆</t>
  </si>
  <si>
    <t>天棚乳胶漆三道</t>
  </si>
  <si>
    <t>1.规格：3400mm*1800mm；2.10mm钢化玻璃隔墙；3.1mm黑钛拉丝无指纹不锈钢外框(周长10.4米）</t>
  </si>
  <si>
    <t>窗帘选用厚重、布面顺滑不易勾纱的加黑丝窗帘布料，遮光率≥85%以上；</t>
  </si>
  <si>
    <t>成套配电箱AL</t>
  </si>
  <si>
    <t>三联单控开关</t>
  </si>
  <si>
    <t>暗装三联单控开关</t>
  </si>
  <si>
    <t>四、</t>
  </si>
  <si>
    <t>合计=一+二+三</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</si>
</sst>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00_ "/>
    <numFmt numFmtId="177" formatCode="_-* #,##0.00_-;\-* #,##0.00_-;_-* &quot;-&quot;??_-;_-@_-"/>
  </numFmts>
  <fonts count="50">
    <font>
      <sz val="11"/>
      <color theme="1"/>
      <name val="宋体"/>
      <charset val="134"/>
      <scheme val="minor"/>
    </font>
    <font>
      <sz val="14"/>
      <color theme="1"/>
      <name val="微软雅黑"/>
      <charset val="134"/>
    </font>
    <font>
      <sz val="12"/>
      <color theme="1"/>
      <name val="微软雅黑"/>
      <charset val="134"/>
    </font>
    <font>
      <b/>
      <sz val="22"/>
      <color theme="1"/>
      <name val="仿宋"/>
      <charset val="134"/>
    </font>
    <font>
      <b/>
      <sz val="14"/>
      <name val="微软雅黑"/>
      <charset val="134"/>
    </font>
    <font>
      <sz val="12"/>
      <name val="微软雅黑"/>
      <charset val="134"/>
    </font>
    <font>
      <sz val="12"/>
      <color rgb="FF000000"/>
      <name val="微软雅黑"/>
      <charset val="134"/>
    </font>
    <font>
      <sz val="12"/>
      <color rgb="FF000000"/>
      <name val="宋体"/>
      <charset val="134"/>
    </font>
    <font>
      <sz val="12"/>
      <name val="宋体"/>
      <charset val="134"/>
    </font>
    <font>
      <sz val="12"/>
      <color theme="1"/>
      <name val="宋体"/>
      <charset val="134"/>
    </font>
    <font>
      <sz val="11"/>
      <color rgb="FFFF0000"/>
      <name val="宋体"/>
      <charset val="0"/>
      <scheme val="minor"/>
    </font>
    <font>
      <b/>
      <sz val="11"/>
      <color rgb="FFFFFFFF"/>
      <name val="宋体"/>
      <charset val="0"/>
      <scheme val="minor"/>
    </font>
    <font>
      <sz val="11"/>
      <color theme="1"/>
      <name val="宋体"/>
      <charset val="0"/>
      <scheme val="minor"/>
    </font>
    <font>
      <b/>
      <sz val="11"/>
      <color indexed="52"/>
      <name val="宋体"/>
      <charset val="134"/>
    </font>
    <font>
      <b/>
      <sz val="13"/>
      <color theme="3"/>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3F3F3F"/>
      <name val="宋体"/>
      <charset val="0"/>
      <scheme val="minor"/>
    </font>
    <font>
      <sz val="11"/>
      <color theme="0"/>
      <name val="宋体"/>
      <charset val="0"/>
      <scheme val="minor"/>
    </font>
    <font>
      <sz val="11"/>
      <color indexed="8"/>
      <name val="宋体"/>
      <charset val="134"/>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b/>
      <sz val="11"/>
      <color rgb="FFFA7D00"/>
      <name val="宋体"/>
      <charset val="0"/>
      <scheme val="minor"/>
    </font>
    <font>
      <sz val="12"/>
      <name val="Times New Roman"/>
      <charset val="134"/>
    </font>
    <font>
      <sz val="11"/>
      <color indexed="60"/>
      <name val="宋体"/>
      <charset val="134"/>
    </font>
    <font>
      <b/>
      <sz val="11"/>
      <color indexed="9"/>
      <name val="宋体"/>
      <charset val="134"/>
    </font>
    <font>
      <b/>
      <sz val="13"/>
      <color indexed="56"/>
      <name val="宋体"/>
      <charset val="134"/>
    </font>
    <font>
      <b/>
      <sz val="11"/>
      <color indexed="63"/>
      <name val="宋体"/>
      <charset val="134"/>
    </font>
    <font>
      <i/>
      <sz val="11"/>
      <color indexed="23"/>
      <name val="宋体"/>
      <charset val="134"/>
    </font>
    <font>
      <sz val="11"/>
      <color rgb="FFFA7D00"/>
      <name val="宋体"/>
      <charset val="0"/>
      <scheme val="minor"/>
    </font>
    <font>
      <sz val="10"/>
      <name val="Helv"/>
      <charset val="134"/>
    </font>
    <font>
      <b/>
      <sz val="11"/>
      <color indexed="56"/>
      <name val="宋体"/>
      <charset val="134"/>
    </font>
    <font>
      <sz val="11"/>
      <color indexed="9"/>
      <name val="宋体"/>
      <charset val="134"/>
    </font>
    <font>
      <b/>
      <sz val="11"/>
      <color indexed="8"/>
      <name val="宋体"/>
      <charset val="134"/>
    </font>
    <font>
      <b/>
      <sz val="15"/>
      <color indexed="56"/>
      <name val="宋体"/>
      <charset val="134"/>
    </font>
    <font>
      <sz val="11"/>
      <color indexed="17"/>
      <name val="宋体"/>
      <charset val="134"/>
    </font>
    <font>
      <sz val="11"/>
      <color indexed="62"/>
      <name val="宋体"/>
      <charset val="134"/>
    </font>
    <font>
      <sz val="11"/>
      <color indexed="10"/>
      <name val="宋体"/>
      <charset val="134"/>
    </font>
    <font>
      <b/>
      <sz val="18"/>
      <color indexed="56"/>
      <name val="宋体"/>
      <charset val="134"/>
    </font>
    <font>
      <sz val="11"/>
      <color indexed="52"/>
      <name val="宋体"/>
      <charset val="134"/>
    </font>
    <font>
      <sz val="11"/>
      <color indexed="20"/>
      <name val="宋体"/>
      <charset val="134"/>
    </font>
    <font>
      <u/>
      <sz val="10.2"/>
      <color indexed="12"/>
      <name val="宋体"/>
      <charset val="134"/>
    </font>
    <font>
      <sz val="10"/>
      <name val="Arial"/>
      <charset val="134"/>
    </font>
  </fonts>
  <fills count="55">
    <fill>
      <patternFill patternType="none"/>
    </fill>
    <fill>
      <patternFill patternType="gray125"/>
    </fill>
    <fill>
      <patternFill patternType="solid">
        <fgColor indexed="22"/>
        <bgColor indexed="64"/>
      </patternFill>
    </fill>
    <fill>
      <patternFill patternType="solid">
        <fgColor theme="7" tint="0.799981688894314"/>
        <bgColor indexed="64"/>
      </patternFill>
    </fill>
    <fill>
      <patternFill patternType="solid">
        <fgColor rgb="FFA5A5A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rgb="FFF2F2F2"/>
        <bgColor indexed="64"/>
      </patternFill>
    </fill>
    <fill>
      <patternFill patternType="solid">
        <fgColor theme="5"/>
        <bgColor indexed="64"/>
      </patternFill>
    </fill>
    <fill>
      <patternFill patternType="solid">
        <fgColor theme="8"/>
        <bgColor indexed="64"/>
      </patternFill>
    </fill>
    <fill>
      <patternFill patternType="solid">
        <fgColor indexed="31"/>
        <bgColor indexed="64"/>
      </patternFill>
    </fill>
    <fill>
      <patternFill patternType="solid">
        <fgColor theme="4"/>
        <bgColor indexed="64"/>
      </patternFill>
    </fill>
    <fill>
      <patternFill patternType="solid">
        <fgColor theme="7"/>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rgb="FFFFCC9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indexed="51"/>
        <bgColor indexed="64"/>
      </patternFill>
    </fill>
    <fill>
      <patternFill patternType="solid">
        <fgColor indexed="47"/>
        <bgColor indexed="64"/>
      </patternFill>
    </fill>
    <fill>
      <patternFill patternType="solid">
        <fgColor indexed="45"/>
        <bgColor indexed="64"/>
      </patternFill>
    </fill>
    <fill>
      <patternFill patternType="solid">
        <fgColor indexed="46"/>
        <bgColor indexed="64"/>
      </patternFill>
    </fill>
    <fill>
      <patternFill patternType="solid">
        <fgColor indexed="43"/>
        <bgColor indexed="64"/>
      </patternFill>
    </fill>
    <fill>
      <patternFill patternType="solid">
        <fgColor indexed="44"/>
        <bgColor indexed="64"/>
      </patternFill>
    </fill>
    <fill>
      <patternFill patternType="solid">
        <fgColor indexed="55"/>
        <bgColor indexed="64"/>
      </patternFill>
    </fill>
    <fill>
      <patternFill patternType="solid">
        <fgColor indexed="27"/>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indexed="11"/>
        <bgColor indexed="64"/>
      </patternFill>
    </fill>
    <fill>
      <patternFill patternType="solid">
        <fgColor indexed="30"/>
        <bgColor indexed="64"/>
      </patternFill>
    </fill>
    <fill>
      <patternFill patternType="solid">
        <fgColor indexed="29"/>
        <bgColor indexed="64"/>
      </patternFill>
    </fill>
    <fill>
      <patternFill patternType="solid">
        <fgColor indexed="42"/>
        <bgColor indexed="64"/>
      </patternFill>
    </fill>
    <fill>
      <patternFill patternType="solid">
        <fgColor indexed="49"/>
        <bgColor indexed="64"/>
      </patternFill>
    </fill>
    <fill>
      <patternFill patternType="solid">
        <fgColor indexed="36"/>
        <bgColor indexed="64"/>
      </patternFill>
    </fill>
    <fill>
      <patternFill patternType="solid">
        <fgColor indexed="53"/>
        <bgColor indexed="64"/>
      </patternFill>
    </fill>
    <fill>
      <patternFill patternType="solid">
        <fgColor indexed="62"/>
        <bgColor indexed="64"/>
      </patternFill>
    </fill>
    <fill>
      <patternFill patternType="solid">
        <fgColor indexed="10"/>
        <bgColor indexed="64"/>
      </patternFill>
    </fill>
    <fill>
      <patternFill patternType="solid">
        <fgColor indexed="26"/>
        <bgColor indexed="64"/>
      </patternFill>
    </fill>
    <fill>
      <patternFill patternType="solid">
        <fgColor indexed="52"/>
        <bgColor indexed="64"/>
      </patternFill>
    </fill>
    <fill>
      <patternFill patternType="solid">
        <fgColor indexed="57"/>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indexed="23"/>
      </left>
      <right style="thin">
        <color indexed="23"/>
      </right>
      <top style="thin">
        <color indexed="23"/>
      </top>
      <bottom style="thin">
        <color indexed="23"/>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bottom style="double">
        <color rgb="FFFF8001"/>
      </bottom>
      <diagonal/>
    </border>
    <border>
      <left/>
      <right/>
      <top style="thin">
        <color indexed="62"/>
      </top>
      <bottom style="double">
        <color indexed="62"/>
      </bottom>
      <diagonal/>
    </border>
    <border>
      <left/>
      <right/>
      <top/>
      <bottom style="thick">
        <color indexed="6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s>
  <cellStyleXfs count="175">
    <xf numFmtId="0" fontId="0" fillId="0" borderId="0">
      <alignment vertical="center"/>
    </xf>
    <xf numFmtId="42" fontId="0" fillId="0" borderId="0" applyFont="0" applyFill="0" applyBorder="0" applyAlignment="0" applyProtection="0">
      <alignment vertical="center"/>
    </xf>
    <xf numFmtId="0" fontId="21" fillId="15" borderId="0" applyNumberFormat="0" applyBorder="0" applyAlignment="0" applyProtection="0">
      <alignment vertical="center"/>
    </xf>
    <xf numFmtId="0" fontId="12" fillId="27" borderId="0" applyNumberFormat="0" applyBorder="0" applyAlignment="0" applyProtection="0">
      <alignment vertical="center"/>
    </xf>
    <xf numFmtId="0" fontId="27" fillId="24"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0" borderId="0" applyNumberFormat="0" applyBorder="0" applyAlignment="0" applyProtection="0">
      <alignment vertical="center"/>
    </xf>
    <xf numFmtId="0" fontId="13" fillId="2" borderId="5" applyNumberFormat="0" applyAlignment="0" applyProtection="0">
      <alignment vertical="center"/>
    </xf>
    <xf numFmtId="43" fontId="0" fillId="0" borderId="0" applyFont="0" applyFill="0" applyBorder="0" applyAlignment="0" applyProtection="0">
      <alignment vertical="center"/>
    </xf>
    <xf numFmtId="177" fontId="8" fillId="0" borderId="0" applyFont="0" applyFill="0" applyBorder="0" applyAlignment="0" applyProtection="0">
      <alignment vertical="center"/>
    </xf>
    <xf numFmtId="0" fontId="18" fillId="11" borderId="0" applyNumberFormat="0" applyBorder="0" applyAlignment="0" applyProtection="0">
      <alignment vertical="center"/>
    </xf>
    <xf numFmtId="0" fontId="20" fillId="22"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35" borderId="0" applyNumberFormat="0" applyBorder="0" applyAlignment="0" applyProtection="0">
      <alignment vertical="center"/>
    </xf>
    <xf numFmtId="0" fontId="17" fillId="0" borderId="0" applyNumberFormat="0" applyFill="0" applyBorder="0" applyAlignment="0" applyProtection="0">
      <alignment vertical="center"/>
    </xf>
    <xf numFmtId="0" fontId="0" fillId="18" borderId="8" applyNumberFormat="0" applyFont="0" applyAlignment="0" applyProtection="0">
      <alignment vertical="center"/>
    </xf>
    <xf numFmtId="0" fontId="21" fillId="0" borderId="0" applyNumberFormat="0" applyFill="0" applyBorder="0" applyProtection="0">
      <alignment vertical="center"/>
    </xf>
    <xf numFmtId="0" fontId="1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0" fillId="41" borderId="0" applyNumberFormat="0" applyBorder="0" applyAlignment="0" applyProtection="0">
      <alignment vertical="center"/>
    </xf>
    <xf numFmtId="0" fontId="10" fillId="0" borderId="0" applyNumberFormat="0" applyFill="0" applyBorder="0" applyAlignment="0" applyProtection="0">
      <alignment vertical="center"/>
    </xf>
    <xf numFmtId="177" fontId="8" fillId="0" borderId="0" applyFont="0" applyFill="0" applyBorder="0" applyAlignment="0" applyProtection="0">
      <alignment vertical="center"/>
    </xf>
    <xf numFmtId="0" fontId="38" fillId="0" borderId="0" applyNumberFormat="0" applyFill="0" applyBorder="0" applyAlignment="0" applyProtection="0">
      <alignment vertical="center"/>
    </xf>
    <xf numFmtId="0" fontId="30" fillId="0" borderId="0"/>
    <xf numFmtId="0" fontId="24" fillId="0" borderId="0" applyNumberFormat="0" applyFill="0" applyBorder="0" applyAlignment="0" applyProtection="0">
      <alignment vertical="center"/>
    </xf>
    <xf numFmtId="0" fontId="8" fillId="0" borderId="0"/>
    <xf numFmtId="0" fontId="39" fillId="45" borderId="0" applyNumberFormat="0" applyBorder="0" applyAlignment="0" applyProtection="0">
      <alignment vertical="center"/>
    </xf>
    <xf numFmtId="0" fontId="15" fillId="0" borderId="0" applyNumberFormat="0" applyFill="0" applyBorder="0" applyAlignment="0" applyProtection="0">
      <alignment vertical="center"/>
    </xf>
    <xf numFmtId="0" fontId="22" fillId="0" borderId="6" applyNumberFormat="0" applyFill="0" applyAlignment="0" applyProtection="0">
      <alignment vertical="center"/>
    </xf>
    <xf numFmtId="0" fontId="14" fillId="0" borderId="6" applyNumberFormat="0" applyFill="0" applyAlignment="0" applyProtection="0">
      <alignment vertical="center"/>
    </xf>
    <xf numFmtId="0" fontId="8" fillId="0" borderId="0"/>
    <xf numFmtId="0" fontId="30" fillId="0" borderId="0"/>
    <xf numFmtId="0" fontId="30" fillId="0" borderId="0"/>
    <xf numFmtId="0" fontId="20" fillId="25" borderId="0" applyNumberFormat="0" applyBorder="0" applyAlignment="0" applyProtection="0">
      <alignment vertical="center"/>
    </xf>
    <xf numFmtId="0" fontId="16" fillId="0" borderId="10" applyNumberFormat="0" applyFill="0" applyAlignment="0" applyProtection="0">
      <alignment vertical="center"/>
    </xf>
    <xf numFmtId="0" fontId="33" fillId="0" borderId="13" applyNumberFormat="0" applyFill="0" applyAlignment="0" applyProtection="0">
      <alignment vertical="center"/>
    </xf>
    <xf numFmtId="0" fontId="8" fillId="0" borderId="0"/>
    <xf numFmtId="0" fontId="20" fillId="26" borderId="0" applyNumberFormat="0" applyBorder="0" applyAlignment="0" applyProtection="0">
      <alignment vertical="center"/>
    </xf>
    <xf numFmtId="0" fontId="19" fillId="12" borderId="7" applyNumberFormat="0" applyAlignment="0" applyProtection="0">
      <alignment vertical="center"/>
    </xf>
    <xf numFmtId="0" fontId="29" fillId="12" borderId="11" applyNumberFormat="0" applyAlignment="0" applyProtection="0">
      <alignment vertical="center"/>
    </xf>
    <xf numFmtId="0" fontId="21" fillId="36" borderId="0" applyNumberFormat="0" applyBorder="0" applyAlignment="0" applyProtection="0">
      <alignment vertical="center"/>
    </xf>
    <xf numFmtId="0" fontId="11" fillId="4" borderId="4" applyNumberFormat="0" applyAlignment="0" applyProtection="0">
      <alignment vertical="center"/>
    </xf>
    <xf numFmtId="0" fontId="12" fillId="28" borderId="0" applyNumberFormat="0" applyBorder="0" applyAlignment="0" applyProtection="0">
      <alignment vertical="center"/>
    </xf>
    <xf numFmtId="0" fontId="20" fillId="13" borderId="0" applyNumberFormat="0" applyBorder="0" applyAlignment="0" applyProtection="0">
      <alignment vertical="center"/>
    </xf>
    <xf numFmtId="0" fontId="36" fillId="0" borderId="15" applyNumberFormat="0" applyFill="0" applyAlignment="0" applyProtection="0">
      <alignment vertical="center"/>
    </xf>
    <xf numFmtId="0" fontId="23" fillId="0" borderId="9" applyNumberFormat="0" applyFill="0" applyAlignment="0" applyProtection="0">
      <alignment vertical="center"/>
    </xf>
    <xf numFmtId="0" fontId="28" fillId="29" borderId="0" applyNumberFormat="0" applyBorder="0" applyAlignment="0" applyProtection="0">
      <alignment vertical="center"/>
    </xf>
    <xf numFmtId="0" fontId="26" fillId="23" borderId="0" applyNumberFormat="0" applyBorder="0" applyAlignment="0" applyProtection="0">
      <alignment vertical="center"/>
    </xf>
    <xf numFmtId="0" fontId="12" fillId="31" borderId="0" applyNumberFormat="0" applyBorder="0" applyAlignment="0" applyProtection="0">
      <alignment vertical="center"/>
    </xf>
    <xf numFmtId="0" fontId="20" fillId="16" borderId="0" applyNumberFormat="0" applyBorder="0" applyAlignment="0" applyProtection="0">
      <alignment vertical="center"/>
    </xf>
    <xf numFmtId="0" fontId="12" fillId="30" borderId="0" applyNumberFormat="0" applyBorder="0" applyAlignment="0" applyProtection="0">
      <alignment vertical="center"/>
    </xf>
    <xf numFmtId="0" fontId="12" fillId="7" borderId="0" applyNumberFormat="0" applyBorder="0" applyAlignment="0" applyProtection="0">
      <alignment vertical="center"/>
    </xf>
    <xf numFmtId="0" fontId="34" fillId="2" borderId="14" applyNumberFormat="0" applyAlignment="0" applyProtection="0">
      <alignment vertical="center"/>
    </xf>
    <xf numFmtId="0" fontId="12" fillId="32" borderId="0" applyNumberFormat="0" applyBorder="0" applyAlignment="0" applyProtection="0">
      <alignment vertical="center"/>
    </xf>
    <xf numFmtId="0" fontId="12" fillId="5" borderId="0" applyNumberFormat="0" applyBorder="0" applyAlignment="0" applyProtection="0">
      <alignment vertical="center"/>
    </xf>
    <xf numFmtId="0" fontId="20" fillId="20" borderId="0" applyNumberFormat="0" applyBorder="0" applyAlignment="0" applyProtection="0">
      <alignment vertical="center"/>
    </xf>
    <xf numFmtId="0" fontId="8" fillId="0" borderId="0"/>
    <xf numFmtId="0" fontId="20" fillId="17" borderId="0" applyNumberFormat="0" applyBorder="0" applyAlignment="0" applyProtection="0">
      <alignment vertical="center"/>
    </xf>
    <xf numFmtId="0" fontId="12" fillId="3" borderId="0" applyNumberFormat="0" applyBorder="0" applyAlignment="0" applyProtection="0">
      <alignment vertical="center"/>
    </xf>
    <xf numFmtId="0" fontId="12" fillId="8" borderId="0" applyNumberFormat="0" applyBorder="0" applyAlignment="0" applyProtection="0">
      <alignment vertical="center"/>
    </xf>
    <xf numFmtId="0" fontId="20" fillId="14" borderId="0" applyNumberFormat="0" applyBorder="0" applyAlignment="0" applyProtection="0">
      <alignment vertical="center"/>
    </xf>
    <xf numFmtId="0" fontId="12" fillId="6" borderId="0" applyNumberFormat="0" applyBorder="0" applyAlignment="0" applyProtection="0">
      <alignment vertical="center"/>
    </xf>
    <xf numFmtId="0" fontId="20" fillId="42" borderId="0" applyNumberFormat="0" applyBorder="0" applyAlignment="0" applyProtection="0">
      <alignment vertical="center"/>
    </xf>
    <xf numFmtId="0" fontId="20" fillId="19" borderId="0" applyNumberFormat="0" applyBorder="0" applyAlignment="0" applyProtection="0">
      <alignment vertical="center"/>
    </xf>
    <xf numFmtId="0" fontId="31" fillId="37" borderId="0" applyNumberFormat="0" applyBorder="0" applyAlignment="0" applyProtection="0">
      <alignment vertical="center"/>
    </xf>
    <xf numFmtId="0" fontId="12" fillId="9" borderId="0" applyNumberFormat="0" applyBorder="0" applyAlignment="0" applyProtection="0">
      <alignment vertical="center"/>
    </xf>
    <xf numFmtId="0" fontId="20" fillId="21" borderId="0" applyNumberFormat="0" applyBorder="0" applyAlignment="0" applyProtection="0">
      <alignment vertical="center"/>
    </xf>
    <xf numFmtId="0" fontId="37" fillId="0" borderId="0"/>
    <xf numFmtId="0" fontId="30" fillId="0" borderId="0"/>
    <xf numFmtId="0" fontId="8" fillId="0" borderId="0"/>
    <xf numFmtId="0" fontId="33" fillId="0" borderId="13" applyNumberFormat="0" applyFill="0" applyAlignment="0" applyProtection="0">
      <alignment vertical="center"/>
    </xf>
    <xf numFmtId="0" fontId="8" fillId="0" borderId="0"/>
    <xf numFmtId="0" fontId="8" fillId="0" borderId="0"/>
    <xf numFmtId="0" fontId="8" fillId="0" borderId="0"/>
    <xf numFmtId="0" fontId="21" fillId="15" borderId="0" applyNumberFormat="0" applyBorder="0" applyAlignment="0" applyProtection="0">
      <alignment vertical="center"/>
    </xf>
    <xf numFmtId="0" fontId="34" fillId="2" borderId="14" applyNumberFormat="0" applyAlignment="0" applyProtection="0">
      <alignment vertical="center"/>
    </xf>
    <xf numFmtId="0" fontId="21" fillId="35" borderId="0" applyNumberFormat="0" applyBorder="0" applyAlignment="0" applyProtection="0">
      <alignment vertical="center"/>
    </xf>
    <xf numFmtId="0" fontId="21" fillId="46" borderId="0" applyNumberFormat="0" applyBorder="0" applyAlignment="0" applyProtection="0">
      <alignment vertical="center"/>
    </xf>
    <xf numFmtId="0" fontId="21" fillId="46" borderId="0" applyNumberFormat="0" applyBorder="0" applyAlignment="0" applyProtection="0">
      <alignment vertical="center"/>
    </xf>
    <xf numFmtId="0" fontId="21" fillId="0" borderId="0" applyNumberFormat="0" applyFill="0" applyBorder="0" applyProtection="0">
      <alignment vertical="center"/>
    </xf>
    <xf numFmtId="0" fontId="21" fillId="36" borderId="0" applyNumberFormat="0" applyBorder="0" applyAlignment="0" applyProtection="0">
      <alignment vertical="center"/>
    </xf>
    <xf numFmtId="0" fontId="0" fillId="0" borderId="0">
      <alignment vertical="center"/>
    </xf>
    <xf numFmtId="0" fontId="21" fillId="36" borderId="0" applyNumberFormat="0" applyBorder="0" applyAlignment="0" applyProtection="0">
      <alignment vertical="center"/>
    </xf>
    <xf numFmtId="0" fontId="21" fillId="40" borderId="0" applyNumberFormat="0" applyBorder="0" applyAlignment="0" applyProtection="0">
      <alignment vertical="center"/>
    </xf>
    <xf numFmtId="0" fontId="21" fillId="40" borderId="0" applyNumberFormat="0" applyBorder="0" applyAlignment="0" applyProtection="0">
      <alignment vertical="center"/>
    </xf>
    <xf numFmtId="0" fontId="21" fillId="34" borderId="0" applyNumberFormat="0" applyBorder="0" applyAlignment="0" applyProtection="0">
      <alignment vertical="center"/>
    </xf>
    <xf numFmtId="0" fontId="21" fillId="34"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21" fillId="45" borderId="0" applyNumberFormat="0" applyBorder="0" applyAlignment="0" applyProtection="0">
      <alignment vertical="center"/>
    </xf>
    <xf numFmtId="0" fontId="21" fillId="45" borderId="0" applyNumberFormat="0" applyBorder="0" applyAlignment="0" applyProtection="0">
      <alignment vertical="center"/>
    </xf>
    <xf numFmtId="0" fontId="13" fillId="2" borderId="5" applyNumberFormat="0" applyAlignment="0" applyProtection="0">
      <alignment vertical="center"/>
    </xf>
    <xf numFmtId="0" fontId="21" fillId="43" borderId="0" applyNumberFormat="0" applyBorder="0" applyAlignment="0" applyProtection="0">
      <alignment vertical="center"/>
    </xf>
    <xf numFmtId="0" fontId="21" fillId="43" borderId="0" applyNumberFormat="0" applyBorder="0" applyAlignment="0" applyProtection="0">
      <alignment vertical="center"/>
    </xf>
    <xf numFmtId="0" fontId="32" fillId="39" borderId="12" applyNumberFormat="0" applyAlignment="0" applyProtection="0">
      <alignment vertical="center"/>
    </xf>
    <xf numFmtId="0" fontId="21" fillId="36" borderId="0" applyNumberFormat="0" applyBorder="0" applyAlignment="0" applyProtection="0">
      <alignment vertical="center"/>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31" fillId="37" borderId="0" applyNumberFormat="0" applyBorder="0" applyAlignment="0" applyProtection="0">
      <alignment vertical="center"/>
    </xf>
    <xf numFmtId="0" fontId="21" fillId="33" borderId="0" applyNumberFormat="0" applyBorder="0" applyAlignment="0" applyProtection="0">
      <alignment vertical="center"/>
    </xf>
    <xf numFmtId="0" fontId="21" fillId="33" borderId="0" applyNumberFormat="0" applyBorder="0" applyAlignment="0" applyProtection="0">
      <alignment vertical="center"/>
    </xf>
    <xf numFmtId="0" fontId="39" fillId="44" borderId="0" applyNumberFormat="0" applyBorder="0" applyAlignment="0" applyProtection="0">
      <alignment vertical="center"/>
    </xf>
    <xf numFmtId="0" fontId="39" fillId="44" borderId="0" applyNumberFormat="0" applyBorder="0" applyAlignment="0" applyProtection="0">
      <alignment vertical="center"/>
    </xf>
    <xf numFmtId="0" fontId="8" fillId="0" borderId="0"/>
    <xf numFmtId="0" fontId="39" fillId="45" borderId="0" applyNumberFormat="0" applyBorder="0" applyAlignment="0" applyProtection="0">
      <alignment vertical="center"/>
    </xf>
    <xf numFmtId="0" fontId="39" fillId="43" borderId="0" applyNumberFormat="0" applyBorder="0" applyAlignment="0" applyProtection="0">
      <alignment vertical="center"/>
    </xf>
    <xf numFmtId="0" fontId="39" fillId="43" borderId="0" applyNumberFormat="0" applyBorder="0" applyAlignment="0" applyProtection="0">
      <alignment vertical="center"/>
    </xf>
    <xf numFmtId="0" fontId="39" fillId="48" borderId="0" applyNumberFormat="0" applyBorder="0" applyAlignment="0" applyProtection="0">
      <alignment vertical="center"/>
    </xf>
    <xf numFmtId="0" fontId="39" fillId="48" borderId="0" applyNumberFormat="0" applyBorder="0" applyAlignment="0" applyProtection="0">
      <alignment vertical="center"/>
    </xf>
    <xf numFmtId="0" fontId="39" fillId="47" borderId="0" applyNumberFormat="0" applyBorder="0" applyAlignment="0" applyProtection="0">
      <alignment vertical="center"/>
    </xf>
    <xf numFmtId="0" fontId="39" fillId="47" borderId="0" applyNumberFormat="0" applyBorder="0" applyAlignment="0" applyProtection="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49" fillId="0" borderId="0"/>
    <xf numFmtId="0" fontId="49"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38" fillId="0" borderId="18" applyNumberFormat="0" applyFill="0" applyAlignment="0" applyProtection="0">
      <alignment vertical="center"/>
    </xf>
    <xf numFmtId="0" fontId="38" fillId="0" borderId="18" applyNumberFormat="0" applyFill="0" applyAlignment="0" applyProtection="0">
      <alignment vertical="center"/>
    </xf>
    <xf numFmtId="177" fontId="8" fillId="0" borderId="0" applyFont="0" applyFill="0" applyBorder="0" applyAlignment="0" applyProtection="0">
      <alignment vertical="center"/>
    </xf>
    <xf numFmtId="0" fontId="38"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21" fillId="0" borderId="0">
      <alignment vertical="center"/>
    </xf>
    <xf numFmtId="0" fontId="0" fillId="0" borderId="0"/>
    <xf numFmtId="0" fontId="8" fillId="0" borderId="0"/>
    <xf numFmtId="0" fontId="21" fillId="0" borderId="0">
      <alignment vertical="center"/>
    </xf>
    <xf numFmtId="0" fontId="8" fillId="0" borderId="0"/>
    <xf numFmtId="0" fontId="8" fillId="0" borderId="0"/>
    <xf numFmtId="0" fontId="0" fillId="0" borderId="0"/>
    <xf numFmtId="0" fontId="43" fillId="34" borderId="5" applyNumberFormat="0" applyAlignment="0" applyProtection="0">
      <alignment vertical="center"/>
    </xf>
    <xf numFmtId="0" fontId="21" fillId="0" borderId="0">
      <alignment vertical="center"/>
    </xf>
    <xf numFmtId="0" fontId="0" fillId="0" borderId="0"/>
    <xf numFmtId="0" fontId="21" fillId="0" borderId="0" applyNumberFormat="0" applyFill="0" applyBorder="0" applyProtection="0">
      <alignment vertical="center"/>
    </xf>
    <xf numFmtId="0" fontId="21" fillId="0" borderId="0" applyNumberFormat="0" applyFill="0" applyBorder="0" applyProtection="0">
      <alignment vertical="center"/>
    </xf>
    <xf numFmtId="0" fontId="48" fillId="0" borderId="0" applyNumberFormat="0" applyFill="0" applyBorder="0" applyAlignment="0" applyProtection="0">
      <alignment vertical="top"/>
      <protection locked="0"/>
    </xf>
    <xf numFmtId="0" fontId="42" fillId="46" borderId="0" applyNumberFormat="0" applyBorder="0" applyAlignment="0" applyProtection="0">
      <alignment vertical="center"/>
    </xf>
    <xf numFmtId="0" fontId="42" fillId="46" borderId="0" applyNumberFormat="0" applyBorder="0" applyAlignment="0" applyProtection="0">
      <alignment vertical="center"/>
    </xf>
    <xf numFmtId="0" fontId="40" fillId="0" borderId="16" applyNumberFormat="0" applyFill="0" applyAlignment="0" applyProtection="0">
      <alignment vertical="center"/>
    </xf>
    <xf numFmtId="43" fontId="8" fillId="0" borderId="0" applyFont="0" applyFill="0" applyBorder="0" applyAlignment="0" applyProtection="0"/>
    <xf numFmtId="0" fontId="40" fillId="0" borderId="16" applyNumberFormat="0" applyFill="0" applyAlignment="0" applyProtection="0">
      <alignment vertical="center"/>
    </xf>
    <xf numFmtId="0" fontId="32" fillId="39" borderId="12" applyNumberFormat="0" applyAlignment="0" applyProtection="0">
      <alignment vertical="center"/>
    </xf>
    <xf numFmtId="0" fontId="35"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177" fontId="8" fillId="0" borderId="0" applyFont="0" applyFill="0" applyBorder="0" applyAlignment="0" applyProtection="0">
      <alignment vertical="center"/>
    </xf>
    <xf numFmtId="43" fontId="8" fillId="0" borderId="0" applyFont="0" applyFill="0" applyBorder="0" applyAlignment="0" applyProtection="0"/>
    <xf numFmtId="0" fontId="39" fillId="50" borderId="0" applyNumberFormat="0" applyBorder="0" applyAlignment="0" applyProtection="0">
      <alignment vertical="center"/>
    </xf>
    <xf numFmtId="0" fontId="39" fillId="50" borderId="0" applyNumberFormat="0" applyBorder="0" applyAlignment="0" applyProtection="0">
      <alignment vertical="center"/>
    </xf>
    <xf numFmtId="0" fontId="39" fillId="51" borderId="0" applyNumberFormat="0" applyBorder="0" applyAlignment="0" applyProtection="0">
      <alignment vertical="center"/>
    </xf>
    <xf numFmtId="0" fontId="39" fillId="51" borderId="0" applyNumberFormat="0" applyBorder="0" applyAlignment="0" applyProtection="0">
      <alignment vertical="center"/>
    </xf>
    <xf numFmtId="0" fontId="39" fillId="54" borderId="0" applyNumberFormat="0" applyBorder="0" applyAlignment="0" applyProtection="0">
      <alignment vertical="center"/>
    </xf>
    <xf numFmtId="0" fontId="39" fillId="54" borderId="0" applyNumberFormat="0" applyBorder="0" applyAlignment="0" applyProtection="0">
      <alignment vertical="center"/>
    </xf>
    <xf numFmtId="0" fontId="39" fillId="48" borderId="0" applyNumberFormat="0" applyBorder="0" applyAlignment="0" applyProtection="0">
      <alignment vertical="center"/>
    </xf>
    <xf numFmtId="0" fontId="39" fillId="48" borderId="0" applyNumberFormat="0" applyBorder="0" applyAlignment="0" applyProtection="0">
      <alignment vertical="center"/>
    </xf>
    <xf numFmtId="0" fontId="39" fillId="47" borderId="0" applyNumberFormat="0" applyBorder="0" applyAlignment="0" applyProtection="0">
      <alignment vertical="center"/>
    </xf>
    <xf numFmtId="0" fontId="39" fillId="47" borderId="0" applyNumberFormat="0" applyBorder="0" applyAlignment="0" applyProtection="0">
      <alignment vertical="center"/>
    </xf>
    <xf numFmtId="0" fontId="39" fillId="49" borderId="0" applyNumberFormat="0" applyBorder="0" applyAlignment="0" applyProtection="0">
      <alignment vertical="center"/>
    </xf>
    <xf numFmtId="0" fontId="39" fillId="49" borderId="0" applyNumberFormat="0" applyBorder="0" applyAlignment="0" applyProtection="0">
      <alignment vertical="center"/>
    </xf>
    <xf numFmtId="0" fontId="43" fillId="34" borderId="5" applyNumberFormat="0" applyAlignment="0" applyProtection="0">
      <alignment vertical="center"/>
    </xf>
    <xf numFmtId="0" fontId="30" fillId="0" borderId="0"/>
    <xf numFmtId="0" fontId="8" fillId="0" borderId="0">
      <alignment vertical="center"/>
    </xf>
    <xf numFmtId="0" fontId="8" fillId="52" borderId="19" applyNumberFormat="0" applyFont="0" applyAlignment="0" applyProtection="0">
      <alignment vertical="center"/>
    </xf>
    <xf numFmtId="0" fontId="8" fillId="52" borderId="19" applyNumberFormat="0" applyFont="0" applyAlignment="0" applyProtection="0">
      <alignment vertical="center"/>
    </xf>
  </cellStyleXfs>
  <cellXfs count="35">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wrapText="1"/>
    </xf>
    <xf numFmtId="176" fontId="2" fillId="0" borderId="0" xfId="0" applyNumberFormat="1" applyFont="1" applyAlignment="1">
      <alignment horizontal="center" vertical="center"/>
    </xf>
    <xf numFmtId="0" fontId="2" fillId="0" borderId="0" xfId="0" applyFont="1">
      <alignment vertical="center"/>
    </xf>
    <xf numFmtId="0" fontId="3" fillId="0" borderId="0" xfId="0" applyFont="1" applyAlignment="1">
      <alignment horizontal="center" vertical="center" wrapText="1"/>
    </xf>
    <xf numFmtId="0" fontId="4" fillId="2" borderId="1" xfId="0" applyFont="1" applyFill="1" applyBorder="1" applyAlignment="1">
      <alignment horizontal="center" vertical="center" wrapText="1"/>
    </xf>
    <xf numFmtId="0" fontId="4" fillId="2" borderId="2" xfId="0" applyFont="1" applyFill="1" applyBorder="1" applyAlignment="1">
      <alignment horizontal="left" vertical="center" wrapText="1"/>
    </xf>
    <xf numFmtId="0" fontId="4" fillId="2" borderId="2" xfId="0" applyFont="1" applyFill="1" applyBorder="1" applyAlignment="1">
      <alignment horizontal="center" vertical="center" wrapText="1"/>
    </xf>
    <xf numFmtId="176" fontId="4" fillId="2" borderId="2" xfId="0" applyNumberFormat="1"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4" fillId="3" borderId="1" xfId="0" applyFont="1" applyFill="1" applyBorder="1" applyAlignment="1">
      <alignment horizontal="center" vertical="center" wrapText="1"/>
    </xf>
    <xf numFmtId="176" fontId="4" fillId="3"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top" wrapText="1"/>
    </xf>
    <xf numFmtId="0" fontId="7"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xf>
    <xf numFmtId="176" fontId="6"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2" fillId="0" borderId="1" xfId="0" applyFont="1" applyFill="1" applyBorder="1" applyAlignment="1">
      <alignment horizontal="left" vertical="center"/>
    </xf>
    <xf numFmtId="0" fontId="2" fillId="0" borderId="1" xfId="0" applyFont="1" applyFill="1" applyBorder="1" applyAlignment="1">
      <alignment vertical="center" wrapText="1"/>
    </xf>
    <xf numFmtId="0" fontId="2"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2" fillId="0" borderId="1" xfId="0" applyFont="1" applyFill="1" applyBorder="1" applyAlignment="1">
      <alignment horizontal="left" vertical="center" wrapText="1"/>
    </xf>
    <xf numFmtId="0" fontId="2" fillId="0" borderId="1" xfId="0" applyFont="1" applyFill="1" applyBorder="1">
      <alignment vertical="center"/>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2" fillId="0" borderId="1" xfId="0" applyFont="1" applyBorder="1" applyAlignment="1">
      <alignment horizontal="center" vertical="center"/>
    </xf>
  </cellXfs>
  <cellStyles count="175">
    <cellStyle name="常规" xfId="0" builtinId="0"/>
    <cellStyle name="货币[0]" xfId="1" builtinId="7"/>
    <cellStyle name="20% - 强调文字颜色 1 2" xfId="2"/>
    <cellStyle name="20% - 强调文字颜色 3" xfId="3" builtinId="38"/>
    <cellStyle name="输入" xfId="4" builtinId="20"/>
    <cellStyle name="货币" xfId="5" builtinId="4"/>
    <cellStyle name="千位分隔[0]" xfId="6" builtinId="6"/>
    <cellStyle name="40% - 强调文字颜色 3" xfId="7" builtinId="39"/>
    <cellStyle name="计算 2" xfId="8"/>
    <cellStyle name="千位分隔" xfId="9" builtinId="3"/>
    <cellStyle name="千位分隔 3 3 2" xfId="10"/>
    <cellStyle name="差" xfId="11" builtinId="27"/>
    <cellStyle name="60% - 强调文字颜色 3" xfId="12" builtinId="40"/>
    <cellStyle name="超链接" xfId="13" builtinId="8"/>
    <cellStyle name="百分比" xfId="14" builtinId="5"/>
    <cellStyle name="20% - 强调文字颜色 2 2 2" xfId="15"/>
    <cellStyle name="已访问的超链接" xfId="16" builtinId="9"/>
    <cellStyle name="注释" xfId="17" builtinId="10"/>
    <cellStyle name="常规 6" xfId="18"/>
    <cellStyle name="标题 4" xfId="19" builtinId="19"/>
    <cellStyle name="解释性文本 2 2" xfId="20"/>
    <cellStyle name="60% - 强调文字颜色 2" xfId="21" builtinId="36"/>
    <cellStyle name="警告文本" xfId="22" builtinId="11"/>
    <cellStyle name="千位分隔 3 2" xfId="23"/>
    <cellStyle name="标题 4 2 2" xfId="24"/>
    <cellStyle name="_ET_STYLE_NoName_00_" xfId="25"/>
    <cellStyle name="标题" xfId="26" builtinId="15"/>
    <cellStyle name="常规 5 2" xfId="27"/>
    <cellStyle name="60% - 强调文字颜色 2 2 2" xfId="28"/>
    <cellStyle name="解释性文本" xfId="29" builtinId="53"/>
    <cellStyle name="标题 1" xfId="30" builtinId="16"/>
    <cellStyle name="标题 2" xfId="31" builtinId="17"/>
    <cellStyle name="0,0_x000d__x000a_NA_x000d__x000a_" xfId="32"/>
    <cellStyle name="_一卡通、PA报价1" xfId="33"/>
    <cellStyle name="_一卡通、PA报价2" xfId="34"/>
    <cellStyle name="60% - 强调文字颜色 1" xfId="35" builtinId="32"/>
    <cellStyle name="标题 3" xfId="36" builtinId="18"/>
    <cellStyle name="标题 2 2 2" xfId="37"/>
    <cellStyle name="0,0_x000d__x000a_NA_x000d__x000a_ 2 2" xfId="38"/>
    <cellStyle name="60% - 强调文字颜色 4" xfId="39" builtinId="44"/>
    <cellStyle name="输出" xfId="40" builtinId="21"/>
    <cellStyle name="计算" xfId="41" builtinId="22"/>
    <cellStyle name="40% - 强调文字颜色 4 2" xfId="42"/>
    <cellStyle name="检查单元格" xfId="43" builtinId="23"/>
    <cellStyle name="20% - 强调文字颜色 6" xfId="44" builtinId="50"/>
    <cellStyle name="强调文字颜色 2" xfId="45" builtinId="33"/>
    <cellStyle name="链接单元格" xfId="46" builtinId="24"/>
    <cellStyle name="汇总" xfId="47" builtinId="25"/>
    <cellStyle name="好" xfId="48" builtinId="26"/>
    <cellStyle name="适中" xfId="49" builtinId="28"/>
    <cellStyle name="20% - 强调文字颜色 5" xfId="50" builtinId="46"/>
    <cellStyle name="强调文字颜色 1" xfId="51" builtinId="29"/>
    <cellStyle name="20% - 强调文字颜色 1" xfId="52" builtinId="30"/>
    <cellStyle name="40% - 强调文字颜色 1" xfId="53" builtinId="31"/>
    <cellStyle name="输出 2" xfId="54"/>
    <cellStyle name="20% - 强调文字颜色 2" xfId="55" builtinId="34"/>
    <cellStyle name="40% - 强调文字颜色 2" xfId="56" builtinId="35"/>
    <cellStyle name="强调文字颜色 3" xfId="57" builtinId="37"/>
    <cellStyle name="0,0_x000a__x000a_NA_x000a__x000a_ 2" xfId="58"/>
    <cellStyle name="强调文字颜色 4" xfId="59" builtinId="41"/>
    <cellStyle name="20% - 强调文字颜色 4" xfId="60" builtinId="42"/>
    <cellStyle name="40% - 强调文字颜色 4" xfId="61" builtinId="43"/>
    <cellStyle name="强调文字颜色 5" xfId="62" builtinId="45"/>
    <cellStyle name="40% - 强调文字颜色 5" xfId="63" builtinId="47"/>
    <cellStyle name="60% - 强调文字颜色 5" xfId="64" builtinId="48"/>
    <cellStyle name="强调文字颜色 6" xfId="65" builtinId="49"/>
    <cellStyle name="适中 2" xfId="66"/>
    <cellStyle name="40% - 强调文字颜色 6" xfId="67" builtinId="51"/>
    <cellStyle name="60% - 强调文字颜色 6" xfId="68" builtinId="52"/>
    <cellStyle name="_报价表(招标)" xfId="69"/>
    <cellStyle name="_机房预算" xfId="70"/>
    <cellStyle name="0,0_x000a__x000a_NA_x000a__x000a_" xfId="71"/>
    <cellStyle name="标题 2 2" xfId="72"/>
    <cellStyle name="0,0_x000d__x000a_NA_x000d__x000a_ 2" xfId="73"/>
    <cellStyle name="0,0_x000d__x000a_NA_x000d__x000a_ 3" xfId="74"/>
    <cellStyle name="0,0_x000d__x000a_NA_x000d__x000a_ 3 2" xfId="75"/>
    <cellStyle name="20% - 强调文字颜色 1 2 2" xfId="76"/>
    <cellStyle name="输出 2 2" xfId="77"/>
    <cellStyle name="20% - 强调文字颜色 2 2" xfId="78"/>
    <cellStyle name="20% - 强调文字颜色 3 2" xfId="79"/>
    <cellStyle name="20% - 强调文字颜色 3 2 2" xfId="80"/>
    <cellStyle name="常规 3" xfId="81"/>
    <cellStyle name="20% - 强调文字颜色 4 2" xfId="82"/>
    <cellStyle name="常规 3 2" xfId="83"/>
    <cellStyle name="20% - 强调文字颜色 4 2 2" xfId="84"/>
    <cellStyle name="20% - 强调文字颜色 5 2" xfId="85"/>
    <cellStyle name="20% - 强调文字颜色 5 2 2" xfId="86"/>
    <cellStyle name="20% - 强调文字颜色 6 2" xfId="87"/>
    <cellStyle name="20% - 强调文字颜色 6 2 2" xfId="88"/>
    <cellStyle name="40% - 强调文字颜色 1 2" xfId="89"/>
    <cellStyle name="40% - 强调文字颜色 1 2 2" xfId="90"/>
    <cellStyle name="40% - 强调文字颜色 2 2" xfId="91"/>
    <cellStyle name="40% - 强调文字颜色 2 2 2" xfId="92"/>
    <cellStyle name="计算 2 2" xfId="93"/>
    <cellStyle name="40% - 强调文字颜色 3 2" xfId="94"/>
    <cellStyle name="40% - 强调文字颜色 3 2 2" xfId="95"/>
    <cellStyle name="检查单元格 2" xfId="96"/>
    <cellStyle name="40% - 强调文字颜色 4 2 2" xfId="97"/>
    <cellStyle name="40% - 强调文字颜色 5 2" xfId="98"/>
    <cellStyle name="40% - 强调文字颜色 5 2 2" xfId="99"/>
    <cellStyle name="适中 2 2" xfId="100"/>
    <cellStyle name="40% - 强调文字颜色 6 2" xfId="101"/>
    <cellStyle name="40% - 强调文字颜色 6 2 2" xfId="102"/>
    <cellStyle name="60% - 强调文字颜色 1 2" xfId="103"/>
    <cellStyle name="60% - 强调文字颜色 1 2 2" xfId="104"/>
    <cellStyle name="常规 5" xfId="105"/>
    <cellStyle name="60% - 强调文字颜色 2 2" xfId="106"/>
    <cellStyle name="60% - 强调文字颜色 3 2" xfId="107"/>
    <cellStyle name="60% - 强调文字颜色 3 2 2" xfId="108"/>
    <cellStyle name="60% - 强调文字颜色 4 2" xfId="109"/>
    <cellStyle name="60% - 强调文字颜色 4 2 2" xfId="110"/>
    <cellStyle name="60% - 强调文字颜色 5 2" xfId="111"/>
    <cellStyle name="60% - 强调文字颜色 5 2 2" xfId="112"/>
    <cellStyle name="60% - 强调文字颜色 6 2" xfId="113"/>
    <cellStyle name="60% - 强调文字颜色 6 2 2" xfId="114"/>
    <cellStyle name="Normal_Accelar" xfId="115"/>
    <cellStyle name="Standaard_Map1" xfId="116"/>
    <cellStyle name="标题 1 2" xfId="117"/>
    <cellStyle name="标题 1 2 2" xfId="118"/>
    <cellStyle name="标题 3 2" xfId="119"/>
    <cellStyle name="标题 3 2 2" xfId="120"/>
    <cellStyle name="千位分隔 3" xfId="121"/>
    <cellStyle name="标题 4 2" xfId="122"/>
    <cellStyle name="标题 5" xfId="123"/>
    <cellStyle name="标题 5 2" xfId="124"/>
    <cellStyle name="差 2" xfId="125"/>
    <cellStyle name="差 2 2" xfId="126"/>
    <cellStyle name="常规 10" xfId="127"/>
    <cellStyle name="常规 2" xfId="128"/>
    <cellStyle name="常规 2 2" xfId="129"/>
    <cellStyle name="常规 2 2 2" xfId="130"/>
    <cellStyle name="常规 2 2 3" xfId="131"/>
    <cellStyle name="常规 2 3" xfId="132"/>
    <cellStyle name="常规 2 4" xfId="133"/>
    <cellStyle name="输入 2" xfId="134"/>
    <cellStyle name="常规 2 8" xfId="135"/>
    <cellStyle name="常规 3 3" xfId="136"/>
    <cellStyle name="常规 4" xfId="137"/>
    <cellStyle name="常规 4 2" xfId="138"/>
    <cellStyle name="超链接 2" xfId="139"/>
    <cellStyle name="好 2" xfId="140"/>
    <cellStyle name="好 2 2" xfId="141"/>
    <cellStyle name="汇总 2" xfId="142"/>
    <cellStyle name="千位分隔 4" xfId="143"/>
    <cellStyle name="汇总 2 2" xfId="144"/>
    <cellStyle name="检查单元格 2 2" xfId="145"/>
    <cellStyle name="解释性文本 2" xfId="146"/>
    <cellStyle name="警告文本 2" xfId="147"/>
    <cellStyle name="警告文本 2 2" xfId="148"/>
    <cellStyle name="链接单元格 2" xfId="149"/>
    <cellStyle name="链接单元格 2 2" xfId="150"/>
    <cellStyle name="千位分隔 2" xfId="151"/>
    <cellStyle name="千位分隔 2 2" xfId="152"/>
    <cellStyle name="千位分隔 2 4" xfId="153"/>
    <cellStyle name="千位分隔 2 2 2" xfId="154"/>
    <cellStyle name="千位分隔 2 3" xfId="155"/>
    <cellStyle name="千位分隔 3 3" xfId="156"/>
    <cellStyle name="千位分隔 4 2" xfId="157"/>
    <cellStyle name="强调文字颜色 1 2" xfId="158"/>
    <cellStyle name="强调文字颜色 1 2 2" xfId="159"/>
    <cellStyle name="强调文字颜色 2 2" xfId="160"/>
    <cellStyle name="强调文字颜色 2 2 2" xfId="161"/>
    <cellStyle name="强调文字颜色 3 2" xfId="162"/>
    <cellStyle name="强调文字颜色 3 2 2" xfId="163"/>
    <cellStyle name="强调文字颜色 4 2" xfId="164"/>
    <cellStyle name="强调文字颜色 4 2 2" xfId="165"/>
    <cellStyle name="强调文字颜色 5 2" xfId="166"/>
    <cellStyle name="强调文字颜色 5 2 2" xfId="167"/>
    <cellStyle name="强调文字颜色 6 2" xfId="168"/>
    <cellStyle name="强调文字颜色 6 2 2" xfId="169"/>
    <cellStyle name="输入 2 2" xfId="170"/>
    <cellStyle name="样式 1" xfId="171"/>
    <cellStyle name="一般_产品订购信息表" xfId="172"/>
    <cellStyle name="注释 2" xfId="173"/>
    <cellStyle name="注释 2 2" xfId="17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7"/>
  <sheetViews>
    <sheetView tabSelected="1" workbookViewId="0">
      <pane xSplit="1" ySplit="2" topLeftCell="B6" activePane="bottomRight" state="frozen"/>
      <selection/>
      <selection pane="topRight"/>
      <selection pane="bottomLeft"/>
      <selection pane="bottomRight" activeCell="H10" sqref="H10"/>
    </sheetView>
  </sheetViews>
  <sheetFormatPr defaultColWidth="9" defaultRowHeight="24.95" customHeight="1" outlineLevelCol="7"/>
  <cols>
    <col min="1" max="1" width="10.25" style="2" customWidth="1"/>
    <col min="2" max="2" width="23.5" style="3" customWidth="1"/>
    <col min="3" max="3" width="17.875" style="3" customWidth="1"/>
    <col min="4" max="4" width="105.5" style="4" customWidth="1"/>
    <col min="5" max="5" width="14.375" style="2" customWidth="1"/>
    <col min="6" max="6" width="9" style="2"/>
    <col min="7" max="7" width="12" style="5" customWidth="1"/>
    <col min="8" max="8" width="15.875" style="5" customWidth="1"/>
    <col min="9" max="16384" width="9" style="6"/>
  </cols>
  <sheetData>
    <row r="1" customHeight="1" spans="4:4">
      <c r="D1" s="7" t="s">
        <v>0</v>
      </c>
    </row>
    <row r="2" s="1" customFormat="1" ht="30.95" customHeight="1" spans="1:8">
      <c r="A2" s="8" t="s">
        <v>1</v>
      </c>
      <c r="B2" s="9" t="s">
        <v>2</v>
      </c>
      <c r="C2" s="9" t="s">
        <v>3</v>
      </c>
      <c r="D2" s="10" t="s">
        <v>4</v>
      </c>
      <c r="E2" s="10" t="s">
        <v>5</v>
      </c>
      <c r="F2" s="10" t="s">
        <v>6</v>
      </c>
      <c r="G2" s="11" t="s">
        <v>7</v>
      </c>
      <c r="H2" s="11" t="s">
        <v>8</v>
      </c>
    </row>
    <row r="3" s="1" customFormat="1" customHeight="1" spans="1:8">
      <c r="A3" s="12" t="s">
        <v>9</v>
      </c>
      <c r="B3" s="13" t="s">
        <v>10</v>
      </c>
      <c r="C3" s="13"/>
      <c r="D3" s="13"/>
      <c r="E3" s="14"/>
      <c r="F3" s="14"/>
      <c r="G3" s="15"/>
      <c r="H3" s="15">
        <f>H46</f>
        <v>0</v>
      </c>
    </row>
    <row r="4" ht="17.25" spans="1:8">
      <c r="A4" s="16">
        <v>1</v>
      </c>
      <c r="B4" s="17" t="s">
        <v>11</v>
      </c>
      <c r="C4" s="17"/>
      <c r="D4" s="18" t="s">
        <v>12</v>
      </c>
      <c r="E4" s="16">
        <v>13.6</v>
      </c>
      <c r="F4" s="19" t="s">
        <v>13</v>
      </c>
      <c r="G4" s="20"/>
      <c r="H4" s="21"/>
    </row>
    <row r="5" ht="17.25" spans="1:8">
      <c r="A5" s="16">
        <v>2</v>
      </c>
      <c r="B5" s="17" t="s">
        <v>14</v>
      </c>
      <c r="C5" s="17"/>
      <c r="D5" s="18" t="s">
        <v>15</v>
      </c>
      <c r="E5" s="16">
        <v>3.94</v>
      </c>
      <c r="F5" s="22" t="s">
        <v>16</v>
      </c>
      <c r="G5" s="20"/>
      <c r="H5" s="21"/>
    </row>
    <row r="6" ht="17.25" spans="1:8">
      <c r="A6" s="16">
        <v>3</v>
      </c>
      <c r="B6" s="17" t="s">
        <v>17</v>
      </c>
      <c r="C6" s="17"/>
      <c r="D6" s="18" t="s">
        <v>18</v>
      </c>
      <c r="E6" s="16">
        <v>1</v>
      </c>
      <c r="F6" s="23" t="s">
        <v>19</v>
      </c>
      <c r="G6" s="20"/>
      <c r="H6" s="21"/>
    </row>
    <row r="7" ht="17.25" spans="1:8">
      <c r="A7" s="16">
        <v>4</v>
      </c>
      <c r="B7" s="24" t="s">
        <v>20</v>
      </c>
      <c r="C7" s="24"/>
      <c r="D7" s="18" t="s">
        <v>21</v>
      </c>
      <c r="E7" s="16">
        <v>1</v>
      </c>
      <c r="F7" s="16" t="s">
        <v>19</v>
      </c>
      <c r="G7" s="20"/>
      <c r="H7" s="21"/>
    </row>
    <row r="8" ht="34.5" spans="1:8">
      <c r="A8" s="16">
        <v>5</v>
      </c>
      <c r="B8" s="17" t="s">
        <v>22</v>
      </c>
      <c r="C8" s="17"/>
      <c r="D8" s="18" t="s">
        <v>23</v>
      </c>
      <c r="E8" s="16">
        <v>1.13</v>
      </c>
      <c r="F8" s="23" t="s">
        <v>13</v>
      </c>
      <c r="G8" s="20"/>
      <c r="H8" s="21"/>
    </row>
    <row r="9" ht="34.5" spans="1:8">
      <c r="A9" s="16">
        <v>6</v>
      </c>
      <c r="B9" s="24" t="s">
        <v>24</v>
      </c>
      <c r="C9" s="24"/>
      <c r="D9" s="18" t="s">
        <v>25</v>
      </c>
      <c r="E9" s="16">
        <v>263.2</v>
      </c>
      <c r="F9" s="22" t="s">
        <v>16</v>
      </c>
      <c r="G9" s="20"/>
      <c r="H9" s="21"/>
    </row>
    <row r="10" ht="17.25" spans="1:8">
      <c r="A10" s="16">
        <v>7</v>
      </c>
      <c r="B10" s="17" t="s">
        <v>26</v>
      </c>
      <c r="C10" s="17"/>
      <c r="D10" s="18" t="s">
        <v>27</v>
      </c>
      <c r="E10" s="16">
        <v>11.25</v>
      </c>
      <c r="F10" s="23" t="s">
        <v>28</v>
      </c>
      <c r="G10" s="20"/>
      <c r="H10" s="21"/>
    </row>
    <row r="11" ht="17.25" spans="1:8">
      <c r="A11" s="16">
        <v>8</v>
      </c>
      <c r="B11" s="24" t="s">
        <v>29</v>
      </c>
      <c r="C11" s="24"/>
      <c r="D11" s="18" t="s">
        <v>30</v>
      </c>
      <c r="E11" s="16">
        <v>40.25</v>
      </c>
      <c r="F11" s="22" t="s">
        <v>16</v>
      </c>
      <c r="G11" s="20"/>
      <c r="H11" s="21"/>
    </row>
    <row r="12" ht="17.25" spans="1:8">
      <c r="A12" s="16">
        <v>9</v>
      </c>
      <c r="B12" s="17" t="s">
        <v>31</v>
      </c>
      <c r="C12" s="17"/>
      <c r="D12" s="18" t="s">
        <v>32</v>
      </c>
      <c r="E12" s="16">
        <v>73.59</v>
      </c>
      <c r="F12" s="19" t="s">
        <v>16</v>
      </c>
      <c r="G12" s="20"/>
      <c r="H12" s="21"/>
    </row>
    <row r="13" ht="17.25" spans="1:8">
      <c r="A13" s="16">
        <v>10</v>
      </c>
      <c r="B13" s="24" t="s">
        <v>33</v>
      </c>
      <c r="C13" s="24"/>
      <c r="D13" s="18" t="s">
        <v>34</v>
      </c>
      <c r="E13" s="16">
        <v>110.63</v>
      </c>
      <c r="F13" s="22" t="s">
        <v>16</v>
      </c>
      <c r="G13" s="20"/>
      <c r="H13" s="21"/>
    </row>
    <row r="14" ht="17.25" spans="1:8">
      <c r="A14" s="16">
        <v>11</v>
      </c>
      <c r="B14" s="17" t="s">
        <v>33</v>
      </c>
      <c r="C14" s="17"/>
      <c r="D14" s="18" t="s">
        <v>35</v>
      </c>
      <c r="E14" s="16">
        <v>143.2</v>
      </c>
      <c r="F14" s="19" t="s">
        <v>16</v>
      </c>
      <c r="G14" s="20"/>
      <c r="H14" s="21"/>
    </row>
    <row r="15" ht="17.25" spans="1:8">
      <c r="A15" s="16">
        <v>12</v>
      </c>
      <c r="B15" s="24" t="s">
        <v>36</v>
      </c>
      <c r="C15" s="24"/>
      <c r="D15" s="18" t="s">
        <v>37</v>
      </c>
      <c r="E15" s="16">
        <v>357.57</v>
      </c>
      <c r="F15" s="22" t="s">
        <v>16</v>
      </c>
      <c r="G15" s="20"/>
      <c r="H15" s="21"/>
    </row>
    <row r="16" ht="17.25" spans="1:8">
      <c r="A16" s="16">
        <v>13</v>
      </c>
      <c r="B16" s="17" t="s">
        <v>38</v>
      </c>
      <c r="C16" s="17"/>
      <c r="D16" s="18" t="s">
        <v>39</v>
      </c>
      <c r="E16" s="16">
        <v>253.83</v>
      </c>
      <c r="F16" s="19" t="s">
        <v>16</v>
      </c>
      <c r="G16" s="20"/>
      <c r="H16" s="21"/>
    </row>
    <row r="17" ht="17.25" spans="1:8">
      <c r="A17" s="16">
        <v>14</v>
      </c>
      <c r="B17" s="24" t="s">
        <v>40</v>
      </c>
      <c r="C17" s="24"/>
      <c r="D17" s="18" t="s">
        <v>41</v>
      </c>
      <c r="E17" s="16">
        <v>357.57</v>
      </c>
      <c r="F17" s="22" t="s">
        <v>16</v>
      </c>
      <c r="G17" s="20"/>
      <c r="H17" s="21"/>
    </row>
    <row r="18" ht="17.25" spans="1:8">
      <c r="A18" s="16">
        <v>15</v>
      </c>
      <c r="B18" s="25" t="s">
        <v>42</v>
      </c>
      <c r="C18" s="25"/>
      <c r="D18" s="26" t="s">
        <v>43</v>
      </c>
      <c r="E18" s="27">
        <v>5.7</v>
      </c>
      <c r="F18" s="28" t="s">
        <v>16</v>
      </c>
      <c r="G18" s="20"/>
      <c r="H18" s="21"/>
    </row>
    <row r="19" ht="17.25" spans="1:8">
      <c r="A19" s="16">
        <v>16</v>
      </c>
      <c r="B19" s="25" t="s">
        <v>42</v>
      </c>
      <c r="C19" s="25"/>
      <c r="D19" s="26" t="s">
        <v>44</v>
      </c>
      <c r="E19" s="27">
        <v>9.35</v>
      </c>
      <c r="F19" s="28" t="s">
        <v>16</v>
      </c>
      <c r="G19" s="20"/>
      <c r="H19" s="21"/>
    </row>
    <row r="20" ht="17.25" spans="1:8">
      <c r="A20" s="16">
        <v>17</v>
      </c>
      <c r="B20" s="25" t="s">
        <v>45</v>
      </c>
      <c r="C20" s="25"/>
      <c r="D20" s="26" t="s">
        <v>46</v>
      </c>
      <c r="E20" s="27">
        <v>30.66</v>
      </c>
      <c r="F20" s="28" t="s">
        <v>16</v>
      </c>
      <c r="G20" s="20"/>
      <c r="H20" s="21"/>
    </row>
    <row r="21" ht="17.25" spans="1:8">
      <c r="A21" s="16">
        <v>18</v>
      </c>
      <c r="B21" s="25" t="s">
        <v>47</v>
      </c>
      <c r="C21" s="25"/>
      <c r="D21" s="26" t="s">
        <v>48</v>
      </c>
      <c r="E21" s="27">
        <v>47.41</v>
      </c>
      <c r="F21" s="28" t="s">
        <v>16</v>
      </c>
      <c r="G21" s="20"/>
      <c r="H21" s="21"/>
    </row>
    <row r="22" ht="17.25" spans="1:8">
      <c r="A22" s="16">
        <v>19</v>
      </c>
      <c r="B22" s="25" t="s">
        <v>49</v>
      </c>
      <c r="C22" s="25"/>
      <c r="D22" s="26" t="s">
        <v>50</v>
      </c>
      <c r="E22" s="27">
        <v>56.2</v>
      </c>
      <c r="F22" s="27" t="s">
        <v>28</v>
      </c>
      <c r="G22" s="20"/>
      <c r="H22" s="21"/>
    </row>
    <row r="23" ht="17.25" spans="1:8">
      <c r="A23" s="16">
        <v>20</v>
      </c>
      <c r="B23" s="25" t="s">
        <v>51</v>
      </c>
      <c r="C23" s="25"/>
      <c r="D23" s="26" t="s">
        <v>52</v>
      </c>
      <c r="E23" s="27">
        <v>28.1</v>
      </c>
      <c r="F23" s="27" t="s">
        <v>28</v>
      </c>
      <c r="G23" s="20"/>
      <c r="H23" s="21"/>
    </row>
    <row r="24" ht="132" customHeight="1" spans="1:8">
      <c r="A24" s="16">
        <v>21</v>
      </c>
      <c r="B24" s="25" t="s">
        <v>53</v>
      </c>
      <c r="C24" s="29" t="s">
        <v>54</v>
      </c>
      <c r="D24" s="26" t="s">
        <v>55</v>
      </c>
      <c r="E24" s="27">
        <v>4</v>
      </c>
      <c r="F24" s="27" t="s">
        <v>56</v>
      </c>
      <c r="G24" s="20"/>
      <c r="H24" s="21"/>
    </row>
    <row r="25" ht="80" customHeight="1" spans="1:8">
      <c r="A25" s="16">
        <v>22</v>
      </c>
      <c r="B25" s="25" t="s">
        <v>57</v>
      </c>
      <c r="C25" s="29" t="s">
        <v>58</v>
      </c>
      <c r="D25" s="26" t="s">
        <v>59</v>
      </c>
      <c r="E25" s="27">
        <v>2</v>
      </c>
      <c r="F25" s="27" t="s">
        <v>56</v>
      </c>
      <c r="G25" s="20"/>
      <c r="H25" s="21"/>
    </row>
    <row r="26" ht="80" customHeight="1" spans="1:8">
      <c r="A26" s="16">
        <v>23</v>
      </c>
      <c r="B26" s="25" t="s">
        <v>60</v>
      </c>
      <c r="C26" s="25"/>
      <c r="D26" s="26" t="s">
        <v>61</v>
      </c>
      <c r="E26" s="27">
        <v>2</v>
      </c>
      <c r="F26" s="27" t="s">
        <v>62</v>
      </c>
      <c r="G26" s="20"/>
      <c r="H26" s="21"/>
    </row>
    <row r="27" ht="164" customHeight="1" spans="1:8">
      <c r="A27" s="16">
        <v>24</v>
      </c>
      <c r="B27" s="25" t="s">
        <v>63</v>
      </c>
      <c r="C27" s="25" t="s">
        <v>64</v>
      </c>
      <c r="D27" s="26" t="s">
        <v>65</v>
      </c>
      <c r="E27" s="27">
        <v>4</v>
      </c>
      <c r="F27" s="27" t="s">
        <v>56</v>
      </c>
      <c r="G27" s="20"/>
      <c r="H27" s="21"/>
    </row>
    <row r="28" customHeight="1" spans="1:8">
      <c r="A28" s="16">
        <v>25</v>
      </c>
      <c r="B28" s="25" t="s">
        <v>66</v>
      </c>
      <c r="C28" s="25"/>
      <c r="D28" s="30" t="s">
        <v>67</v>
      </c>
      <c r="E28" s="27">
        <v>2</v>
      </c>
      <c r="F28" s="27" t="s">
        <v>56</v>
      </c>
      <c r="G28" s="20"/>
      <c r="H28" s="21"/>
    </row>
    <row r="29" customHeight="1" spans="1:8">
      <c r="A29" s="16">
        <v>26</v>
      </c>
      <c r="B29" s="25" t="s">
        <v>68</v>
      </c>
      <c r="C29" s="25"/>
      <c r="D29" s="30" t="s">
        <v>69</v>
      </c>
      <c r="E29" s="27">
        <v>2</v>
      </c>
      <c r="F29" s="27" t="s">
        <v>56</v>
      </c>
      <c r="G29" s="20"/>
      <c r="H29" s="21"/>
    </row>
    <row r="30" customHeight="1" spans="1:8">
      <c r="A30" s="16">
        <v>27</v>
      </c>
      <c r="B30" s="25" t="s">
        <v>70</v>
      </c>
      <c r="C30" s="25"/>
      <c r="D30" s="30" t="s">
        <v>71</v>
      </c>
      <c r="E30" s="27">
        <v>19</v>
      </c>
      <c r="F30" s="27" t="s">
        <v>56</v>
      </c>
      <c r="G30" s="20"/>
      <c r="H30" s="21"/>
    </row>
    <row r="31" customHeight="1" spans="1:8">
      <c r="A31" s="16">
        <v>28</v>
      </c>
      <c r="B31" s="25" t="s">
        <v>72</v>
      </c>
      <c r="C31" s="25"/>
      <c r="D31" s="30" t="s">
        <v>73</v>
      </c>
      <c r="E31" s="27">
        <v>2</v>
      </c>
      <c r="F31" s="27" t="s">
        <v>56</v>
      </c>
      <c r="G31" s="20"/>
      <c r="H31" s="21"/>
    </row>
    <row r="32" customHeight="1" spans="1:8">
      <c r="A32" s="16">
        <v>29</v>
      </c>
      <c r="B32" s="25" t="s">
        <v>74</v>
      </c>
      <c r="C32" s="25"/>
      <c r="D32" s="30" t="s">
        <v>74</v>
      </c>
      <c r="E32" s="27">
        <v>4</v>
      </c>
      <c r="F32" s="27" t="s">
        <v>75</v>
      </c>
      <c r="G32" s="20"/>
      <c r="H32" s="21"/>
    </row>
    <row r="33" customHeight="1" spans="1:8">
      <c r="A33" s="16">
        <v>30</v>
      </c>
      <c r="B33" s="25" t="s">
        <v>76</v>
      </c>
      <c r="C33" s="25" t="s">
        <v>77</v>
      </c>
      <c r="D33" s="26" t="s">
        <v>78</v>
      </c>
      <c r="E33" s="27">
        <v>29</v>
      </c>
      <c r="F33" s="27" t="s">
        <v>56</v>
      </c>
      <c r="G33" s="20"/>
      <c r="H33" s="21"/>
    </row>
    <row r="34" customHeight="1" spans="1:8">
      <c r="A34" s="16">
        <v>31</v>
      </c>
      <c r="B34" s="25" t="s">
        <v>79</v>
      </c>
      <c r="C34" s="25" t="s">
        <v>77</v>
      </c>
      <c r="D34" s="26" t="s">
        <v>80</v>
      </c>
      <c r="E34" s="27">
        <v>3</v>
      </c>
      <c r="F34" s="27" t="s">
        <v>56</v>
      </c>
      <c r="G34" s="20"/>
      <c r="H34" s="21"/>
    </row>
    <row r="35" customHeight="1" spans="1:8">
      <c r="A35" s="16">
        <v>32</v>
      </c>
      <c r="B35" s="25" t="s">
        <v>81</v>
      </c>
      <c r="C35" s="25"/>
      <c r="D35" s="26" t="s">
        <v>82</v>
      </c>
      <c r="E35" s="27">
        <v>70</v>
      </c>
      <c r="F35" s="27" t="s">
        <v>56</v>
      </c>
      <c r="G35" s="20"/>
      <c r="H35" s="21"/>
    </row>
    <row r="36" customHeight="1" spans="1:8">
      <c r="A36" s="16">
        <v>33</v>
      </c>
      <c r="B36" s="25" t="s">
        <v>83</v>
      </c>
      <c r="C36" s="25" t="s">
        <v>77</v>
      </c>
      <c r="D36" s="26" t="s">
        <v>84</v>
      </c>
      <c r="E36" s="27">
        <v>2</v>
      </c>
      <c r="F36" s="27" t="s">
        <v>56</v>
      </c>
      <c r="G36" s="20"/>
      <c r="H36" s="21"/>
    </row>
    <row r="37" customHeight="1" spans="1:8">
      <c r="A37" s="16">
        <v>34</v>
      </c>
      <c r="B37" s="25" t="s">
        <v>85</v>
      </c>
      <c r="C37" s="25"/>
      <c r="D37" s="26" t="s">
        <v>86</v>
      </c>
      <c r="E37" s="27">
        <v>24.61</v>
      </c>
      <c r="F37" s="27" t="s">
        <v>28</v>
      </c>
      <c r="G37" s="20"/>
      <c r="H37" s="21"/>
    </row>
    <row r="38" customHeight="1" spans="1:8">
      <c r="A38" s="16">
        <v>35</v>
      </c>
      <c r="B38" s="25" t="s">
        <v>87</v>
      </c>
      <c r="C38" s="25"/>
      <c r="D38" s="30" t="s">
        <v>88</v>
      </c>
      <c r="E38" s="27">
        <v>88.9</v>
      </c>
      <c r="F38" s="27" t="s">
        <v>28</v>
      </c>
      <c r="G38" s="20"/>
      <c r="H38" s="21"/>
    </row>
    <row r="39" customHeight="1" spans="1:8">
      <c r="A39" s="16">
        <v>36</v>
      </c>
      <c r="B39" s="25" t="s">
        <v>89</v>
      </c>
      <c r="C39" s="25"/>
      <c r="D39" s="26" t="s">
        <v>90</v>
      </c>
      <c r="E39" s="27">
        <v>268</v>
      </c>
      <c r="F39" s="27" t="s">
        <v>28</v>
      </c>
      <c r="G39" s="20"/>
      <c r="H39" s="21"/>
    </row>
    <row r="40" customHeight="1" spans="1:8">
      <c r="A40" s="16">
        <v>37</v>
      </c>
      <c r="B40" s="25" t="s">
        <v>91</v>
      </c>
      <c r="C40" s="25"/>
      <c r="D40" s="30" t="s">
        <v>92</v>
      </c>
      <c r="E40" s="27">
        <v>735</v>
      </c>
      <c r="F40" s="27" t="s">
        <v>28</v>
      </c>
      <c r="G40" s="20"/>
      <c r="H40" s="21"/>
    </row>
    <row r="41" customHeight="1" spans="1:8">
      <c r="A41" s="16">
        <v>38</v>
      </c>
      <c r="B41" s="25" t="s">
        <v>93</v>
      </c>
      <c r="C41" s="25"/>
      <c r="D41" s="30" t="s">
        <v>94</v>
      </c>
      <c r="E41" s="27">
        <v>360</v>
      </c>
      <c r="F41" s="27" t="s">
        <v>28</v>
      </c>
      <c r="G41" s="20"/>
      <c r="H41" s="21"/>
    </row>
    <row r="42" customHeight="1" spans="1:8">
      <c r="A42" s="16">
        <v>39</v>
      </c>
      <c r="B42" s="25" t="s">
        <v>95</v>
      </c>
      <c r="C42" s="25"/>
      <c r="D42" s="30" t="s">
        <v>96</v>
      </c>
      <c r="E42" s="27">
        <v>360</v>
      </c>
      <c r="F42" s="27" t="s">
        <v>28</v>
      </c>
      <c r="G42" s="20"/>
      <c r="H42" s="21"/>
    </row>
    <row r="43" customHeight="1" spans="1:8">
      <c r="A43" s="16">
        <v>40</v>
      </c>
      <c r="B43" s="25" t="s">
        <v>97</v>
      </c>
      <c r="C43" s="25"/>
      <c r="D43" s="30" t="s">
        <v>98</v>
      </c>
      <c r="E43" s="27">
        <v>266.7</v>
      </c>
      <c r="F43" s="27" t="s">
        <v>28</v>
      </c>
      <c r="G43" s="20"/>
      <c r="H43" s="21"/>
    </row>
    <row r="44" customHeight="1" spans="1:8">
      <c r="A44" s="16">
        <v>41</v>
      </c>
      <c r="B44" s="25" t="s">
        <v>99</v>
      </c>
      <c r="C44" s="25"/>
      <c r="D44" s="30" t="s">
        <v>100</v>
      </c>
      <c r="E44" s="27">
        <v>274</v>
      </c>
      <c r="F44" s="27" t="s">
        <v>28</v>
      </c>
      <c r="G44" s="20"/>
      <c r="H44" s="21"/>
    </row>
    <row r="45" ht="409" customHeight="1" spans="1:8">
      <c r="A45" s="16">
        <v>42</v>
      </c>
      <c r="B45" s="29" t="s">
        <v>101</v>
      </c>
      <c r="C45" s="29" t="s">
        <v>102</v>
      </c>
      <c r="D45" s="26" t="s">
        <v>103</v>
      </c>
      <c r="E45" s="27">
        <v>1</v>
      </c>
      <c r="F45" s="27" t="s">
        <v>56</v>
      </c>
      <c r="G45" s="20"/>
      <c r="H45" s="21"/>
    </row>
    <row r="46" customHeight="1" spans="1:8">
      <c r="A46" s="16">
        <v>43</v>
      </c>
      <c r="B46" s="25" t="s">
        <v>104</v>
      </c>
      <c r="C46" s="25"/>
      <c r="D46" s="26"/>
      <c r="E46" s="27"/>
      <c r="F46" s="27"/>
      <c r="G46" s="20"/>
      <c r="H46" s="20"/>
    </row>
    <row r="47" s="1" customFormat="1" customHeight="1" spans="1:8">
      <c r="A47" s="12" t="s">
        <v>105</v>
      </c>
      <c r="B47" s="31" t="s">
        <v>106</v>
      </c>
      <c r="C47" s="31"/>
      <c r="D47" s="31"/>
      <c r="E47" s="32"/>
      <c r="F47" s="32"/>
      <c r="G47" s="32"/>
      <c r="H47" s="33"/>
    </row>
    <row r="48" customHeight="1" spans="1:8">
      <c r="A48" s="34">
        <v>1</v>
      </c>
      <c r="B48" s="25" t="s">
        <v>17</v>
      </c>
      <c r="C48" s="25"/>
      <c r="D48" s="18" t="s">
        <v>18</v>
      </c>
      <c r="E48" s="27">
        <v>1</v>
      </c>
      <c r="F48" s="27" t="s">
        <v>19</v>
      </c>
      <c r="G48" s="27"/>
      <c r="H48" s="20"/>
    </row>
    <row r="49" customHeight="1" spans="1:8">
      <c r="A49" s="34">
        <v>2</v>
      </c>
      <c r="B49" s="25" t="s">
        <v>20</v>
      </c>
      <c r="C49" s="25"/>
      <c r="D49" s="18" t="s">
        <v>21</v>
      </c>
      <c r="E49" s="27">
        <v>1</v>
      </c>
      <c r="F49" s="27" t="s">
        <v>19</v>
      </c>
      <c r="G49" s="27"/>
      <c r="H49" s="20"/>
    </row>
    <row r="50" customHeight="1" spans="1:8">
      <c r="A50" s="34">
        <v>3</v>
      </c>
      <c r="B50" s="25" t="s">
        <v>14</v>
      </c>
      <c r="C50" s="25"/>
      <c r="D50" s="26" t="s">
        <v>107</v>
      </c>
      <c r="E50" s="27">
        <v>2.1</v>
      </c>
      <c r="F50" s="28" t="s">
        <v>16</v>
      </c>
      <c r="G50" s="27"/>
      <c r="H50" s="20"/>
    </row>
    <row r="51" customHeight="1" spans="1:8">
      <c r="A51" s="34">
        <v>4</v>
      </c>
      <c r="B51" s="25" t="s">
        <v>22</v>
      </c>
      <c r="C51" s="25"/>
      <c r="D51" s="18" t="s">
        <v>23</v>
      </c>
      <c r="E51" s="27">
        <v>0.84</v>
      </c>
      <c r="F51" s="27" t="s">
        <v>13</v>
      </c>
      <c r="G51" s="27"/>
      <c r="H51" s="20"/>
    </row>
    <row r="52" customHeight="1" spans="1:8">
      <c r="A52" s="34">
        <v>5</v>
      </c>
      <c r="B52" s="25" t="s">
        <v>108</v>
      </c>
      <c r="C52" s="25"/>
      <c r="D52" s="26" t="s">
        <v>109</v>
      </c>
      <c r="E52" s="27">
        <v>229.16</v>
      </c>
      <c r="F52" s="28" t="s">
        <v>16</v>
      </c>
      <c r="G52" s="27"/>
      <c r="H52" s="20"/>
    </row>
    <row r="53" customHeight="1" spans="1:8">
      <c r="A53" s="34">
        <v>6</v>
      </c>
      <c r="B53" s="25" t="s">
        <v>110</v>
      </c>
      <c r="C53" s="25"/>
      <c r="D53" s="26" t="s">
        <v>111</v>
      </c>
      <c r="E53" s="27">
        <v>3.23</v>
      </c>
      <c r="F53" s="28" t="s">
        <v>16</v>
      </c>
      <c r="G53" s="27"/>
      <c r="H53" s="20"/>
    </row>
    <row r="54" customHeight="1" spans="1:8">
      <c r="A54" s="34">
        <v>7</v>
      </c>
      <c r="B54" s="25" t="s">
        <v>29</v>
      </c>
      <c r="C54" s="25"/>
      <c r="D54" s="18" t="s">
        <v>30</v>
      </c>
      <c r="E54" s="27">
        <v>4.2</v>
      </c>
      <c r="F54" s="28" t="s">
        <v>16</v>
      </c>
      <c r="G54" s="27"/>
      <c r="H54" s="20"/>
    </row>
    <row r="55" customHeight="1" spans="1:8">
      <c r="A55" s="34">
        <v>8</v>
      </c>
      <c r="B55" s="25" t="s">
        <v>33</v>
      </c>
      <c r="C55" s="25"/>
      <c r="D55" s="18" t="s">
        <v>112</v>
      </c>
      <c r="E55" s="27">
        <v>205.69</v>
      </c>
      <c r="F55" s="28" t="s">
        <v>16</v>
      </c>
      <c r="G55" s="27"/>
      <c r="H55" s="20"/>
    </row>
    <row r="56" customHeight="1" spans="1:8">
      <c r="A56" s="34">
        <v>9</v>
      </c>
      <c r="B56" s="25" t="s">
        <v>36</v>
      </c>
      <c r="C56" s="25"/>
      <c r="D56" s="18" t="s">
        <v>37</v>
      </c>
      <c r="E56" s="27">
        <v>265.15</v>
      </c>
      <c r="F56" s="28" t="s">
        <v>16</v>
      </c>
      <c r="G56" s="27"/>
      <c r="H56" s="20"/>
    </row>
    <row r="57" customHeight="1" spans="1:8">
      <c r="A57" s="34">
        <v>10</v>
      </c>
      <c r="B57" s="25" t="s">
        <v>38</v>
      </c>
      <c r="C57" s="25"/>
      <c r="D57" s="26" t="s">
        <v>113</v>
      </c>
      <c r="E57" s="27">
        <v>205.69</v>
      </c>
      <c r="F57" s="28" t="s">
        <v>16</v>
      </c>
      <c r="G57" s="27"/>
      <c r="H57" s="20"/>
    </row>
    <row r="58" customHeight="1" spans="1:8">
      <c r="A58" s="34">
        <v>11</v>
      </c>
      <c r="B58" s="25" t="s">
        <v>40</v>
      </c>
      <c r="C58" s="25"/>
      <c r="D58" s="26" t="s">
        <v>41</v>
      </c>
      <c r="E58" s="27">
        <v>265.15</v>
      </c>
      <c r="F58" s="28" t="s">
        <v>16</v>
      </c>
      <c r="G58" s="27"/>
      <c r="H58" s="20"/>
    </row>
    <row r="59" customHeight="1" spans="1:8">
      <c r="A59" s="34">
        <v>12</v>
      </c>
      <c r="B59" s="25" t="s">
        <v>114</v>
      </c>
      <c r="C59" s="25"/>
      <c r="D59" s="26" t="s">
        <v>44</v>
      </c>
      <c r="E59" s="27">
        <v>4.2</v>
      </c>
      <c r="F59" s="28" t="s">
        <v>16</v>
      </c>
      <c r="G59" s="27"/>
      <c r="H59" s="20"/>
    </row>
    <row r="60" customHeight="1" spans="1:8">
      <c r="A60" s="34">
        <v>13</v>
      </c>
      <c r="B60" s="25" t="s">
        <v>115</v>
      </c>
      <c r="C60" s="25"/>
      <c r="D60" s="26" t="s">
        <v>116</v>
      </c>
      <c r="E60" s="27">
        <v>41.04</v>
      </c>
      <c r="F60" s="28" t="s">
        <v>16</v>
      </c>
      <c r="G60" s="27"/>
      <c r="H60" s="20"/>
    </row>
    <row r="61" ht="43" customHeight="1" spans="1:8">
      <c r="A61" s="34">
        <v>14</v>
      </c>
      <c r="B61" s="25" t="s">
        <v>117</v>
      </c>
      <c r="C61" s="25"/>
      <c r="D61" s="26" t="s">
        <v>118</v>
      </c>
      <c r="E61" s="27">
        <v>11.67</v>
      </c>
      <c r="F61" s="27" t="s">
        <v>28</v>
      </c>
      <c r="G61" s="27"/>
      <c r="H61" s="20"/>
    </row>
    <row r="62" customHeight="1" spans="1:8">
      <c r="A62" s="34">
        <v>15</v>
      </c>
      <c r="B62" s="25" t="s">
        <v>119</v>
      </c>
      <c r="C62" s="25"/>
      <c r="D62" s="26" t="s">
        <v>48</v>
      </c>
      <c r="E62" s="27">
        <v>4.1</v>
      </c>
      <c r="F62" s="28" t="s">
        <v>16</v>
      </c>
      <c r="G62" s="27"/>
      <c r="H62" s="20"/>
    </row>
    <row r="63" customHeight="1" spans="1:8">
      <c r="A63" s="34">
        <v>16</v>
      </c>
      <c r="B63" s="25" t="s">
        <v>120</v>
      </c>
      <c r="C63" s="25"/>
      <c r="D63" s="26" t="s">
        <v>121</v>
      </c>
      <c r="E63" s="27">
        <v>6.8</v>
      </c>
      <c r="F63" s="27" t="s">
        <v>28</v>
      </c>
      <c r="G63" s="27"/>
      <c r="H63" s="20"/>
    </row>
    <row r="64" customHeight="1" spans="1:8">
      <c r="A64" s="34">
        <v>17</v>
      </c>
      <c r="B64" s="25" t="s">
        <v>60</v>
      </c>
      <c r="C64" s="25"/>
      <c r="D64" s="26" t="s">
        <v>61</v>
      </c>
      <c r="E64" s="27">
        <v>1</v>
      </c>
      <c r="F64" s="27" t="s">
        <v>62</v>
      </c>
      <c r="G64" s="27"/>
      <c r="H64" s="20"/>
    </row>
    <row r="65" customHeight="1" spans="1:8">
      <c r="A65" s="34">
        <v>18</v>
      </c>
      <c r="B65" s="25" t="s">
        <v>76</v>
      </c>
      <c r="C65" s="25"/>
      <c r="D65" s="26" t="s">
        <v>78</v>
      </c>
      <c r="E65" s="27">
        <v>16</v>
      </c>
      <c r="F65" s="27" t="s">
        <v>56</v>
      </c>
      <c r="G65" s="27"/>
      <c r="H65" s="20"/>
    </row>
    <row r="66" customHeight="1" spans="1:8">
      <c r="A66" s="34">
        <v>19</v>
      </c>
      <c r="B66" s="25" t="s">
        <v>122</v>
      </c>
      <c r="C66" s="25"/>
      <c r="D66" s="26" t="s">
        <v>86</v>
      </c>
      <c r="E66" s="27"/>
      <c r="F66" s="27" t="s">
        <v>28</v>
      </c>
      <c r="G66" s="27"/>
      <c r="H66" s="20"/>
    </row>
    <row r="67" customHeight="1" spans="1:8">
      <c r="A67" s="34">
        <v>20</v>
      </c>
      <c r="B67" s="25" t="s">
        <v>66</v>
      </c>
      <c r="C67" s="25"/>
      <c r="D67" s="30" t="s">
        <v>67</v>
      </c>
      <c r="E67" s="27">
        <v>1</v>
      </c>
      <c r="F67" s="27" t="s">
        <v>56</v>
      </c>
      <c r="G67" s="27"/>
      <c r="H67" s="20"/>
    </row>
    <row r="68" customHeight="1" spans="1:8">
      <c r="A68" s="34">
        <v>21</v>
      </c>
      <c r="B68" s="25" t="s">
        <v>70</v>
      </c>
      <c r="C68" s="25"/>
      <c r="D68" s="30" t="s">
        <v>71</v>
      </c>
      <c r="E68" s="27">
        <v>9</v>
      </c>
      <c r="F68" s="27" t="s">
        <v>56</v>
      </c>
      <c r="G68" s="27"/>
      <c r="H68" s="20"/>
    </row>
    <row r="69" customHeight="1" spans="1:8">
      <c r="A69" s="34">
        <v>22</v>
      </c>
      <c r="B69" s="25" t="s">
        <v>87</v>
      </c>
      <c r="C69" s="25"/>
      <c r="D69" s="30" t="s">
        <v>88</v>
      </c>
      <c r="E69" s="27">
        <v>58</v>
      </c>
      <c r="F69" s="27" t="s">
        <v>28</v>
      </c>
      <c r="G69" s="27"/>
      <c r="H69" s="20"/>
    </row>
    <row r="70" customHeight="1" spans="1:8">
      <c r="A70" s="34">
        <v>23</v>
      </c>
      <c r="B70" s="25" t="s">
        <v>89</v>
      </c>
      <c r="C70" s="25"/>
      <c r="D70" s="30" t="s">
        <v>123</v>
      </c>
      <c r="E70" s="27">
        <v>106.5</v>
      </c>
      <c r="F70" s="27" t="s">
        <v>28</v>
      </c>
      <c r="G70" s="27"/>
      <c r="H70" s="20"/>
    </row>
    <row r="71" customHeight="1" spans="1:8">
      <c r="A71" s="34">
        <v>24</v>
      </c>
      <c r="B71" s="25" t="s">
        <v>93</v>
      </c>
      <c r="C71" s="25"/>
      <c r="D71" s="30" t="s">
        <v>94</v>
      </c>
      <c r="E71" s="27">
        <v>289</v>
      </c>
      <c r="F71" s="27" t="s">
        <v>28</v>
      </c>
      <c r="G71" s="27"/>
      <c r="H71" s="20"/>
    </row>
    <row r="72" customHeight="1" spans="1:8">
      <c r="A72" s="34">
        <v>25</v>
      </c>
      <c r="B72" s="25" t="s">
        <v>95</v>
      </c>
      <c r="C72" s="25"/>
      <c r="D72" s="30" t="s">
        <v>96</v>
      </c>
      <c r="E72" s="27">
        <v>280.1</v>
      </c>
      <c r="F72" s="27" t="s">
        <v>28</v>
      </c>
      <c r="G72" s="27"/>
      <c r="H72" s="20"/>
    </row>
    <row r="73" customHeight="1" spans="1:8">
      <c r="A73" s="34">
        <v>26</v>
      </c>
      <c r="B73" s="25" t="s">
        <v>97</v>
      </c>
      <c r="C73" s="25"/>
      <c r="D73" s="30" t="s">
        <v>98</v>
      </c>
      <c r="E73" s="27">
        <v>161.2</v>
      </c>
      <c r="F73" s="27" t="s">
        <v>28</v>
      </c>
      <c r="G73" s="27"/>
      <c r="H73" s="20"/>
    </row>
    <row r="74" customHeight="1" spans="1:8">
      <c r="A74" s="34">
        <v>27</v>
      </c>
      <c r="B74" s="25" t="s">
        <v>124</v>
      </c>
      <c r="C74" s="25"/>
      <c r="D74" s="30" t="s">
        <v>124</v>
      </c>
      <c r="E74" s="27">
        <v>5</v>
      </c>
      <c r="F74" s="27" t="s">
        <v>28</v>
      </c>
      <c r="G74" s="27"/>
      <c r="H74" s="20"/>
    </row>
    <row r="75" customHeight="1" spans="1:8">
      <c r="A75" s="34">
        <v>28</v>
      </c>
      <c r="B75" s="25" t="s">
        <v>104</v>
      </c>
      <c r="C75" s="25"/>
      <c r="D75" s="26"/>
      <c r="E75" s="27"/>
      <c r="F75" s="27"/>
      <c r="G75" s="27"/>
      <c r="H75" s="20"/>
    </row>
    <row r="76" s="1" customFormat="1" customHeight="1" spans="1:8">
      <c r="A76" s="12" t="s">
        <v>125</v>
      </c>
      <c r="B76" s="31" t="s">
        <v>126</v>
      </c>
      <c r="C76" s="31"/>
      <c r="D76" s="31"/>
      <c r="E76" s="32"/>
      <c r="F76" s="32"/>
      <c r="G76" s="32"/>
      <c r="H76" s="33"/>
    </row>
    <row r="77" customHeight="1" spans="1:8">
      <c r="A77" s="34">
        <v>1</v>
      </c>
      <c r="B77" s="25" t="s">
        <v>11</v>
      </c>
      <c r="C77" s="25"/>
      <c r="D77" s="18" t="s">
        <v>12</v>
      </c>
      <c r="E77" s="27">
        <v>1.28</v>
      </c>
      <c r="F77" s="28" t="s">
        <v>13</v>
      </c>
      <c r="G77" s="20"/>
      <c r="H77" s="20"/>
    </row>
    <row r="78" customHeight="1" spans="1:8">
      <c r="A78" s="34">
        <v>2</v>
      </c>
      <c r="B78" s="25" t="s">
        <v>14</v>
      </c>
      <c r="C78" s="25"/>
      <c r="D78" s="18" t="s">
        <v>127</v>
      </c>
      <c r="E78" s="27">
        <v>3.24</v>
      </c>
      <c r="F78" s="28" t="s">
        <v>16</v>
      </c>
      <c r="G78" s="20"/>
      <c r="H78" s="20"/>
    </row>
    <row r="79" customHeight="1" spans="1:8">
      <c r="A79" s="34">
        <v>3</v>
      </c>
      <c r="B79" s="25" t="s">
        <v>17</v>
      </c>
      <c r="C79" s="25"/>
      <c r="D79" s="26" t="s">
        <v>128</v>
      </c>
      <c r="E79" s="27">
        <v>1</v>
      </c>
      <c r="F79" s="27" t="s">
        <v>19</v>
      </c>
      <c r="G79" s="20"/>
      <c r="H79" s="20"/>
    </row>
    <row r="80" customHeight="1" spans="1:8">
      <c r="A80" s="34">
        <v>4</v>
      </c>
      <c r="B80" s="25" t="s">
        <v>20</v>
      </c>
      <c r="C80" s="25"/>
      <c r="D80" s="26" t="s">
        <v>129</v>
      </c>
      <c r="E80" s="27">
        <v>1</v>
      </c>
      <c r="F80" s="27" t="s">
        <v>19</v>
      </c>
      <c r="G80" s="20"/>
      <c r="H80" s="20"/>
    </row>
    <row r="81" customHeight="1" spans="1:8">
      <c r="A81" s="34">
        <v>5</v>
      </c>
      <c r="B81" s="25" t="s">
        <v>130</v>
      </c>
      <c r="C81" s="25"/>
      <c r="D81" s="26" t="s">
        <v>131</v>
      </c>
      <c r="E81" s="27">
        <v>1</v>
      </c>
      <c r="F81" s="27" t="s">
        <v>75</v>
      </c>
      <c r="G81" s="20"/>
      <c r="H81" s="20"/>
    </row>
    <row r="82" customHeight="1" spans="1:8">
      <c r="A82" s="34">
        <v>6</v>
      </c>
      <c r="B82" s="25" t="s">
        <v>132</v>
      </c>
      <c r="C82" s="25"/>
      <c r="D82" s="26" t="s">
        <v>133</v>
      </c>
      <c r="E82" s="27">
        <v>0.404</v>
      </c>
      <c r="F82" s="27" t="s">
        <v>134</v>
      </c>
      <c r="G82" s="20"/>
      <c r="H82" s="20"/>
    </row>
    <row r="83" customHeight="1" spans="1:8">
      <c r="A83" s="34">
        <v>7</v>
      </c>
      <c r="B83" s="25" t="s">
        <v>135</v>
      </c>
      <c r="C83" s="25"/>
      <c r="D83" s="26" t="s">
        <v>136</v>
      </c>
      <c r="E83" s="27">
        <v>25</v>
      </c>
      <c r="F83" s="28" t="s">
        <v>16</v>
      </c>
      <c r="G83" s="20"/>
      <c r="H83" s="20"/>
    </row>
    <row r="84" customHeight="1" spans="1:8">
      <c r="A84" s="34">
        <v>8</v>
      </c>
      <c r="B84" s="25" t="s">
        <v>137</v>
      </c>
      <c r="C84" s="25"/>
      <c r="D84" s="26" t="s">
        <v>138</v>
      </c>
      <c r="E84" s="27">
        <v>20</v>
      </c>
      <c r="F84" s="28" t="s">
        <v>16</v>
      </c>
      <c r="G84" s="20"/>
      <c r="H84" s="20"/>
    </row>
    <row r="85" customHeight="1" spans="1:8">
      <c r="A85" s="34">
        <v>9</v>
      </c>
      <c r="B85" s="25" t="s">
        <v>26</v>
      </c>
      <c r="C85" s="25"/>
      <c r="D85" s="26" t="s">
        <v>139</v>
      </c>
      <c r="E85" s="27">
        <v>1.82</v>
      </c>
      <c r="F85" s="28" t="s">
        <v>16</v>
      </c>
      <c r="G85" s="20"/>
      <c r="H85" s="20"/>
    </row>
    <row r="86" customHeight="1" spans="1:8">
      <c r="A86" s="34">
        <v>10</v>
      </c>
      <c r="B86" s="25" t="s">
        <v>29</v>
      </c>
      <c r="C86" s="25"/>
      <c r="D86" s="26" t="s">
        <v>140</v>
      </c>
      <c r="E86" s="27">
        <v>12</v>
      </c>
      <c r="F86" s="28" t="s">
        <v>16</v>
      </c>
      <c r="G86" s="20"/>
      <c r="H86" s="20"/>
    </row>
    <row r="87" customHeight="1" spans="1:8">
      <c r="A87" s="34">
        <v>11</v>
      </c>
      <c r="B87" s="25" t="s">
        <v>33</v>
      </c>
      <c r="C87" s="25"/>
      <c r="D87" s="26" t="s">
        <v>112</v>
      </c>
      <c r="E87" s="27">
        <v>150.35</v>
      </c>
      <c r="F87" s="28" t="s">
        <v>16</v>
      </c>
      <c r="G87" s="20"/>
      <c r="H87" s="20"/>
    </row>
    <row r="88" customHeight="1" spans="1:8">
      <c r="A88" s="34">
        <v>12</v>
      </c>
      <c r="B88" s="25" t="s">
        <v>38</v>
      </c>
      <c r="C88" s="25"/>
      <c r="D88" s="26" t="s">
        <v>113</v>
      </c>
      <c r="E88" s="27">
        <v>150.35</v>
      </c>
      <c r="F88" s="28" t="s">
        <v>16</v>
      </c>
      <c r="G88" s="20"/>
      <c r="H88" s="20"/>
    </row>
    <row r="89" customHeight="1" spans="1:8">
      <c r="A89" s="34">
        <v>13</v>
      </c>
      <c r="B89" s="25" t="s">
        <v>36</v>
      </c>
      <c r="C89" s="25"/>
      <c r="D89" s="26" t="s">
        <v>112</v>
      </c>
      <c r="E89" s="27">
        <v>122.28</v>
      </c>
      <c r="F89" s="28" t="s">
        <v>16</v>
      </c>
      <c r="G89" s="20"/>
      <c r="H89" s="20"/>
    </row>
    <row r="90" customHeight="1" spans="1:8">
      <c r="A90" s="34">
        <v>14</v>
      </c>
      <c r="B90" s="25" t="s">
        <v>40</v>
      </c>
      <c r="C90" s="25"/>
      <c r="D90" s="26" t="s">
        <v>141</v>
      </c>
      <c r="E90" s="27">
        <v>122.28</v>
      </c>
      <c r="F90" s="28" t="s">
        <v>16</v>
      </c>
      <c r="G90" s="20"/>
      <c r="H90" s="20"/>
    </row>
    <row r="91" customHeight="1" spans="1:8">
      <c r="A91" s="34">
        <v>15</v>
      </c>
      <c r="B91" s="25" t="s">
        <v>45</v>
      </c>
      <c r="C91" s="25"/>
      <c r="D91" s="26" t="s">
        <v>142</v>
      </c>
      <c r="E91" s="27">
        <v>6.12</v>
      </c>
      <c r="F91" s="28" t="s">
        <v>16</v>
      </c>
      <c r="G91" s="20"/>
      <c r="H91" s="20"/>
    </row>
    <row r="92" customHeight="1" spans="1:8">
      <c r="A92" s="34">
        <v>16</v>
      </c>
      <c r="B92" s="25" t="s">
        <v>47</v>
      </c>
      <c r="C92" s="25"/>
      <c r="D92" s="26" t="s">
        <v>48</v>
      </c>
      <c r="E92" s="27">
        <v>13.63</v>
      </c>
      <c r="F92" s="28" t="s">
        <v>16</v>
      </c>
      <c r="G92" s="20"/>
      <c r="H92" s="20"/>
    </row>
    <row r="93" customHeight="1" spans="1:8">
      <c r="A93" s="34">
        <v>17</v>
      </c>
      <c r="B93" s="25" t="s">
        <v>119</v>
      </c>
      <c r="C93" s="25"/>
      <c r="D93" s="26" t="s">
        <v>48</v>
      </c>
      <c r="E93" s="27">
        <v>7.5</v>
      </c>
      <c r="F93" s="28" t="s">
        <v>16</v>
      </c>
      <c r="G93" s="27"/>
      <c r="H93" s="20"/>
    </row>
    <row r="94" customHeight="1" spans="1:8">
      <c r="A94" s="34">
        <v>18</v>
      </c>
      <c r="B94" s="25" t="s">
        <v>49</v>
      </c>
      <c r="C94" s="25"/>
      <c r="D94" s="26" t="s">
        <v>143</v>
      </c>
      <c r="E94" s="27">
        <v>25</v>
      </c>
      <c r="F94" s="27" t="s">
        <v>28</v>
      </c>
      <c r="G94" s="20"/>
      <c r="H94" s="20"/>
    </row>
    <row r="95" customHeight="1" spans="1:8">
      <c r="A95" s="34">
        <v>19</v>
      </c>
      <c r="B95" s="25" t="s">
        <v>51</v>
      </c>
      <c r="C95" s="25"/>
      <c r="D95" s="26" t="s">
        <v>52</v>
      </c>
      <c r="E95" s="27">
        <v>12</v>
      </c>
      <c r="F95" s="27" t="s">
        <v>28</v>
      </c>
      <c r="G95" s="20"/>
      <c r="H95" s="20"/>
    </row>
    <row r="96" customHeight="1" spans="1:8">
      <c r="A96" s="34">
        <v>20</v>
      </c>
      <c r="B96" s="25" t="s">
        <v>144</v>
      </c>
      <c r="C96" s="25"/>
      <c r="D96" s="26" t="s">
        <v>61</v>
      </c>
      <c r="E96" s="27">
        <v>1</v>
      </c>
      <c r="F96" s="27" t="s">
        <v>62</v>
      </c>
      <c r="G96" s="20"/>
      <c r="H96" s="20"/>
    </row>
    <row r="97" customHeight="1" spans="1:8">
      <c r="A97" s="34">
        <v>21</v>
      </c>
      <c r="B97" s="25" t="s">
        <v>145</v>
      </c>
      <c r="C97" s="25"/>
      <c r="D97" s="30" t="s">
        <v>146</v>
      </c>
      <c r="E97" s="27">
        <v>1</v>
      </c>
      <c r="F97" s="27" t="s">
        <v>56</v>
      </c>
      <c r="G97" s="20"/>
      <c r="H97" s="20"/>
    </row>
    <row r="98" customHeight="1" spans="1:8">
      <c r="A98" s="34">
        <v>22</v>
      </c>
      <c r="B98" s="25" t="s">
        <v>70</v>
      </c>
      <c r="C98" s="25"/>
      <c r="D98" s="30" t="s">
        <v>71</v>
      </c>
      <c r="E98" s="27">
        <v>8</v>
      </c>
      <c r="F98" s="27" t="s">
        <v>56</v>
      </c>
      <c r="G98" s="20"/>
      <c r="H98" s="20"/>
    </row>
    <row r="99" customHeight="1" spans="1:8">
      <c r="A99" s="34">
        <v>23</v>
      </c>
      <c r="B99" s="25" t="s">
        <v>76</v>
      </c>
      <c r="C99" s="25"/>
      <c r="D99" s="26" t="s">
        <v>78</v>
      </c>
      <c r="E99" s="27">
        <v>12</v>
      </c>
      <c r="F99" s="27" t="s">
        <v>56</v>
      </c>
      <c r="G99" s="20"/>
      <c r="H99" s="20"/>
    </row>
    <row r="100" customHeight="1" spans="1:8">
      <c r="A100" s="34">
        <v>24</v>
      </c>
      <c r="B100" s="25" t="s">
        <v>87</v>
      </c>
      <c r="C100" s="25"/>
      <c r="D100" s="30" t="s">
        <v>88</v>
      </c>
      <c r="E100" s="27">
        <v>16.7</v>
      </c>
      <c r="F100" s="27" t="s">
        <v>28</v>
      </c>
      <c r="G100" s="20"/>
      <c r="H100" s="20"/>
    </row>
    <row r="101" customHeight="1" spans="1:8">
      <c r="A101" s="34">
        <v>25</v>
      </c>
      <c r="B101" s="25" t="s">
        <v>89</v>
      </c>
      <c r="C101" s="25"/>
      <c r="D101" s="26" t="s">
        <v>90</v>
      </c>
      <c r="E101" s="27">
        <v>96.8</v>
      </c>
      <c r="F101" s="27" t="s">
        <v>28</v>
      </c>
      <c r="G101" s="20"/>
      <c r="H101" s="20"/>
    </row>
    <row r="102" customHeight="1" spans="1:8">
      <c r="A102" s="34">
        <v>26</v>
      </c>
      <c r="B102" s="25" t="s">
        <v>91</v>
      </c>
      <c r="C102" s="25"/>
      <c r="D102" s="30" t="s">
        <v>92</v>
      </c>
      <c r="E102" s="27">
        <v>413.6</v>
      </c>
      <c r="F102" s="27" t="s">
        <v>28</v>
      </c>
      <c r="G102" s="20"/>
      <c r="H102" s="20"/>
    </row>
    <row r="103" customHeight="1" spans="1:8">
      <c r="A103" s="34">
        <v>27</v>
      </c>
      <c r="B103" s="25" t="s">
        <v>93</v>
      </c>
      <c r="C103" s="25"/>
      <c r="D103" s="30" t="s">
        <v>94</v>
      </c>
      <c r="E103" s="27">
        <v>213.8</v>
      </c>
      <c r="F103" s="27" t="s">
        <v>28</v>
      </c>
      <c r="G103" s="20"/>
      <c r="H103" s="20"/>
    </row>
    <row r="104" customHeight="1" spans="1:8">
      <c r="A104" s="34">
        <v>28</v>
      </c>
      <c r="B104" s="25" t="s">
        <v>95</v>
      </c>
      <c r="C104" s="25"/>
      <c r="D104" s="30" t="s">
        <v>96</v>
      </c>
      <c r="E104" s="27">
        <v>331</v>
      </c>
      <c r="F104" s="27" t="s">
        <v>28</v>
      </c>
      <c r="G104" s="20"/>
      <c r="H104" s="20"/>
    </row>
    <row r="105" customHeight="1" spans="1:8">
      <c r="A105" s="34">
        <v>29</v>
      </c>
      <c r="B105" s="25" t="s">
        <v>97</v>
      </c>
      <c r="C105" s="25"/>
      <c r="D105" s="30" t="s">
        <v>98</v>
      </c>
      <c r="E105" s="27">
        <v>96.3</v>
      </c>
      <c r="F105" s="27" t="s">
        <v>28</v>
      </c>
      <c r="G105" s="20"/>
      <c r="H105" s="20"/>
    </row>
    <row r="106" customHeight="1" spans="1:8">
      <c r="A106" s="34">
        <v>30</v>
      </c>
      <c r="B106" s="25" t="s">
        <v>104</v>
      </c>
      <c r="C106" s="25"/>
      <c r="D106" s="26"/>
      <c r="E106" s="27"/>
      <c r="F106" s="27"/>
      <c r="G106" s="20"/>
      <c r="H106" s="20">
        <f>SUM(H77:H105)</f>
        <v>0</v>
      </c>
    </row>
    <row r="107" s="1" customFormat="1" customHeight="1" spans="1:8">
      <c r="A107" s="12" t="s">
        <v>147</v>
      </c>
      <c r="B107" s="31" t="s">
        <v>148</v>
      </c>
      <c r="C107" s="31"/>
      <c r="D107" s="31"/>
      <c r="E107" s="32"/>
      <c r="F107" s="32"/>
      <c r="G107" s="33"/>
      <c r="H107" s="33">
        <f>H3+H47+H76</f>
        <v>0</v>
      </c>
    </row>
  </sheetData>
  <autoFilter ref="A2:H107">
    <extLst/>
  </autoFilter>
  <mergeCells count="4">
    <mergeCell ref="B3:D3"/>
    <mergeCell ref="B47:D47"/>
    <mergeCell ref="B76:D76"/>
    <mergeCell ref="B107:D107"/>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装修清单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drramz</dc:creator>
  <cp:lastModifiedBy>Administrator</cp:lastModifiedBy>
  <dcterms:created xsi:type="dcterms:W3CDTF">2018-03-13T01:24:00Z</dcterms:created>
  <dcterms:modified xsi:type="dcterms:W3CDTF">2022-05-30T13:53:51Z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y fmtid="{D5CDD505-2E9C-101B-9397-08002B2CF9AE}" pid="3" name="ICV">
    <vt:lpwstr>B28029C6EE26461E972F699C790DAE50</vt:lpwstr>
  </property>
  <property fmtid="{D5CDD505-2E9C-101B-9397-08002B2CF9AE}" pid="4" name="KSOReadingLayout">
    <vt:bool>true</vt:bool>
  </property>
</Properties>
</file>